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0490" windowHeight="7320" firstSheet="1" activeTab="5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externalReferences>
    <externalReference r:id="rId8"/>
  </externalReferences>
  <definedNames>
    <definedName name="Otc">[1]служ!$D$3:$D$7</definedName>
  </definedNames>
  <calcPr calcId="145621"/>
</workbook>
</file>

<file path=xl/calcChain.xml><?xml version="1.0" encoding="utf-8"?>
<calcChain xmlns="http://schemas.openxmlformats.org/spreadsheetml/2006/main">
  <c r="K8" i="14" l="1"/>
  <c r="I75" i="13" l="1"/>
  <c r="H75" i="13"/>
  <c r="G75" i="13"/>
  <c r="E75" i="13"/>
  <c r="D75" i="13"/>
  <c r="I81" i="14"/>
  <c r="H81" i="14"/>
  <c r="G81" i="14"/>
  <c r="E81" i="14"/>
  <c r="D81" i="14"/>
  <c r="G81" i="15"/>
  <c r="E80" i="15"/>
  <c r="D80" i="15"/>
  <c r="I38" i="20"/>
  <c r="H38" i="20"/>
  <c r="G38" i="20"/>
  <c r="E38" i="20"/>
  <c r="D38" i="20"/>
  <c r="I51" i="12"/>
  <c r="H51" i="12"/>
  <c r="I38" i="17"/>
  <c r="H38" i="17"/>
  <c r="G60" i="3"/>
  <c r="E60" i="3"/>
  <c r="D60" i="3"/>
  <c r="G51" i="12"/>
  <c r="E51" i="12"/>
  <c r="D51" i="12"/>
  <c r="G38" i="17"/>
  <c r="E38" i="17"/>
  <c r="D38" i="17"/>
</calcChain>
</file>

<file path=xl/sharedStrings.xml><?xml version="1.0" encoding="utf-8"?>
<sst xmlns="http://schemas.openxmlformats.org/spreadsheetml/2006/main" count="901" uniqueCount="96">
  <si>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</si>
  <si>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</si>
  <si>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</si>
  <si>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</si>
  <si>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</si>
  <si>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indexed="8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</si>
  <si>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</si>
  <si>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</si>
  <si>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</si>
  <si>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</si>
  <si>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</si>
  <si>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</si>
  <si>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</si>
  <si>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</si>
  <si>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</si>
  <si>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</si>
  <si>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</si>
  <si>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</si>
  <si>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</si>
  <si>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</si>
  <si>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</si>
  <si>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</si>
  <si>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</si>
  <si>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</si>
  <si>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</si>
  <si>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</si>
  <si>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5 а</t>
  </si>
  <si>
    <t>повысил</t>
  </si>
  <si>
    <t xml:space="preserve">подтвердил </t>
  </si>
  <si>
    <t>подтвердил</t>
  </si>
  <si>
    <t>понизил</t>
  </si>
  <si>
    <t>подтвердили - __7__чел. (50%)   повысили - __3__чел.(21%)  понизили - __4__чел(28%)</t>
  </si>
  <si>
    <t>русский язык</t>
  </si>
  <si>
    <t>8 а</t>
  </si>
  <si>
    <t>9 а</t>
  </si>
  <si>
    <t>Односоставные предложения(3адание 13)</t>
  </si>
  <si>
    <t>Значение пословиц (задание 15)</t>
  </si>
  <si>
    <t>не участвовал</t>
  </si>
  <si>
    <t>5 б</t>
  </si>
  <si>
    <t>отсутствовал</t>
  </si>
  <si>
    <t>6 Б</t>
  </si>
  <si>
    <t>Выполнение морфологического разбора (задание2). Предложения с прямой речью (задание 5).</t>
  </si>
  <si>
    <t>6 Г</t>
  </si>
  <si>
    <t>Предложение с прямой речью (задание 5). Предложение с обращением (задание 6). Предложение сложное (задание 7). Определение типа речи (задание 10).</t>
  </si>
  <si>
    <t>8 б</t>
  </si>
  <si>
    <t>Правописание предлогов (задание 3). Правописание союзов (задание 4).</t>
  </si>
  <si>
    <t>6а</t>
  </si>
  <si>
    <t>№5 (предложение с прямой речью); №7 (знаки препинания внутри сложного предложения); №9 (Вопрос по прочитанному тексту); №10 (типы речи)</t>
  </si>
  <si>
    <t>7б</t>
  </si>
  <si>
    <t>№4 (ударение в словах); №9 (основная мысль текста); №10 (составить план текста); №12 (многозначные слова); №13 стилистическая окраска слов); №14 (объяснить значение фразеологизма)</t>
  </si>
  <si>
    <t>8в</t>
  </si>
  <si>
    <t>№3 (производные предлоги); №4 (производные союзы); №9-12 (анализ текста);     №13 (стили речи);               №14 (объяснить значение пословицы)</t>
  </si>
  <si>
    <t>5в</t>
  </si>
  <si>
    <t>6в</t>
  </si>
  <si>
    <t xml:space="preserve"> №3,5,9</t>
  </si>
  <si>
    <t>№8,9</t>
  </si>
  <si>
    <t>№9</t>
  </si>
  <si>
    <t>№3,5,7</t>
  </si>
  <si>
    <t>№1,9</t>
  </si>
  <si>
    <t>№3,5</t>
  </si>
  <si>
    <t>№5,6,7</t>
  </si>
  <si>
    <t>№3</t>
  </si>
  <si>
    <t>№5,7,10</t>
  </si>
  <si>
    <t>№7,9</t>
  </si>
  <si>
    <t>№ 9,10</t>
  </si>
  <si>
    <t>№ 5,6,7,10</t>
  </si>
  <si>
    <t>№5,8,9</t>
  </si>
  <si>
    <t>№6,7,10</t>
  </si>
  <si>
    <t>7а</t>
  </si>
  <si>
    <t>№11,12</t>
  </si>
  <si>
    <t>№8,9,13</t>
  </si>
  <si>
    <t>№1,3,6,8,9,11</t>
  </si>
  <si>
    <t>№1,2,3,5,6,8,9,10,11,12</t>
  </si>
  <si>
    <t>отсут</t>
  </si>
  <si>
    <t>7в</t>
  </si>
  <si>
    <t>№4 №9 (основная мысль текста); №10 (составить план текста); №12 (многозначные слова); №13 стилистическая окраска слов); №14 (объяснить значение фразеологизма)</t>
  </si>
  <si>
    <t>Сиротюк Н. Ю.</t>
  </si>
  <si>
    <t>Волкова Т. Н., Дрюльченко Г. Н., Кулешова А. Р.</t>
  </si>
  <si>
    <t>отсутствовала</t>
  </si>
  <si>
    <t>5г</t>
  </si>
  <si>
    <t>Задание 6: Определить основную мысль текста. Задание 7: Составить план текста. Задание 10: Подобрать синоним к слову. Задание 13: Выписать имени прилагательного и указать морфологические признаки одного из них. Задание 15: Объяснить значение выражения.</t>
  </si>
  <si>
    <t xml:space="preserve">План работы по устранению ошибок:
В курсе русского языка уделить больше внимание при изучении материала тем вопросам, в которых были допущены ошибки. Такие проверочные работы предлагать учащимся чаще для формирования основных умений.
Следует включить в дальнейшую работу следующие пункты:- продолжить работу над анализом текстов;
- выстроить работу на уроках по записи текстов, направленных на знание орфографических и пунктуационных правил русского языка;
-продолжить работу над выработкой у учащихся навыков самопроверки и самоконтроля;
- в целях совершенствования орфографической зоркости вести индивидуальную дифференцированную работу с учетом пробелов в знаниях, умениях и навыках.
</t>
  </si>
  <si>
    <t>подтвердили - ____чел. (%)   повысили - ___чел.(%)  понизили - ___чел(%)</t>
  </si>
  <si>
    <t>Дрюльченко Г. Н., Шевяхова Э. Ш., Сиротюк Н. Ю.</t>
  </si>
  <si>
    <t>Багаманова Л. А., Волкова Т. Н.</t>
  </si>
  <si>
    <t xml:space="preserve">                                                                       Багаманова Л. А, Шевяхова Э. Ш., Дрюльченко Г. Н.</t>
  </si>
  <si>
    <t>Багаманова Л. А., Шевяхова Э. Ш., Поволоцкая С. Н., Кулешова А. Р.</t>
  </si>
  <si>
    <r>
      <t xml:space="preserve">___________________________________________русский язык____________________________________ </t>
    </r>
    <r>
      <rPr>
        <i/>
        <vertAlign val="subscript"/>
        <sz val="14"/>
        <color indexed="8"/>
        <rFont val="Times New Roman"/>
        <family val="1"/>
        <charset val="204"/>
      </rPr>
      <t>(предмет)</t>
    </r>
  </si>
  <si>
    <t>Карта анализа результатов ВПР и текущей обучающихся  9  классов в 2020-2021 учебном году</t>
  </si>
  <si>
    <t>Карта анализа результатов ВПР и успеваемости обучающихся 5  классов в 2020-2021 учебном году</t>
  </si>
  <si>
    <r>
      <t xml:space="preserve">________________________________________________русский язык_______________________________ </t>
    </r>
    <r>
      <rPr>
        <i/>
        <vertAlign val="subscript"/>
        <sz val="14"/>
        <color indexed="8"/>
        <rFont val="Times New Roman"/>
        <family val="1"/>
        <charset val="204"/>
      </rPr>
      <t>(предмет)</t>
    </r>
  </si>
  <si>
    <r>
      <t xml:space="preserve">_____________________________________________________русский язык__________________________ </t>
    </r>
    <r>
      <rPr>
        <i/>
        <vertAlign val="subscript"/>
        <sz val="14"/>
        <color indexed="8"/>
        <rFont val="Times New Roman"/>
        <family val="1"/>
        <charset val="204"/>
      </rPr>
      <t>(предмет)</t>
    </r>
  </si>
  <si>
    <t>Карта анализа результатов ВПР и успеваемости обучающихся 8  классов в ____________ учебном году</t>
  </si>
  <si>
    <t>9в</t>
  </si>
  <si>
    <t>отсутст</t>
  </si>
  <si>
    <t>отсутст.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</si>
</sst>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vertAlign val="subscript"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vertAlign val="subscript"/>
      <sz val="14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16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3" xfId="0" applyNumberFormat="1" applyFont="1" applyFill="1" applyBorder="1" applyAlignment="1"/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1" fillId="0" borderId="0" xfId="0" applyFont="1" applyAlignment="1">
      <alignment horizontal="left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textRotation="90"/>
    </xf>
    <xf numFmtId="0" fontId="0" fillId="0" borderId="0" xfId="0" applyAlignment="1">
      <alignment horizontal="center" vertical="center"/>
    </xf>
    <xf numFmtId="3" fontId="1" fillId="0" borderId="11" xfId="0" applyNumberFormat="1" applyFont="1" applyFill="1" applyBorder="1" applyAlignment="1">
      <alignment horizontal="center" textRotation="90"/>
    </xf>
    <xf numFmtId="0" fontId="1" fillId="0" borderId="1" xfId="0" applyFont="1" applyBorder="1" applyAlignment="1">
      <alignment horizontal="center"/>
    </xf>
    <xf numFmtId="0" fontId="9" fillId="0" borderId="16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9" fillId="0" borderId="17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 vertical="top" wrapText="1" shrinkToFit="1"/>
    </xf>
    <xf numFmtId="3" fontId="0" fillId="3" borderId="1" xfId="0" applyNumberForma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164" fontId="5" fillId="2" borderId="3" xfId="0" applyNumberFormat="1" applyFont="1" applyFill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0" fillId="2" borderId="18" xfId="0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3" fontId="0" fillId="0" borderId="1" xfId="0" applyNumberFormat="1" applyFill="1" applyBorder="1" applyAlignment="1">
      <alignment horizontal="left" vertical="center"/>
    </xf>
    <xf numFmtId="3" fontId="0" fillId="0" borderId="1" xfId="0" applyNumberForma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/>
    <xf numFmtId="164" fontId="5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applyFill="1" applyBorder="1" applyAlignment="1">
      <alignment horizontal="center" vertical="top" wrapText="1" shrinkToFit="1"/>
    </xf>
    <xf numFmtId="3" fontId="0" fillId="0" borderId="1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justify" vertical="center" wrapText="1"/>
    </xf>
    <xf numFmtId="0" fontId="11" fillId="0" borderId="21" xfId="0" applyFont="1" applyBorder="1" applyAlignment="1">
      <alignment horizontal="justify" vertical="center" wrapText="1"/>
    </xf>
    <xf numFmtId="0" fontId="12" fillId="0" borderId="2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left" textRotation="90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/>
    <xf numFmtId="0" fontId="11" fillId="0" borderId="0" xfId="0" applyFont="1" applyBorder="1" applyAlignment="1">
      <alignment horizontal="left" vertical="top" wrapText="1"/>
    </xf>
    <xf numFmtId="3" fontId="13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center" readingOrder="1"/>
    </xf>
    <xf numFmtId="0" fontId="11" fillId="0" borderId="1" xfId="0" applyFont="1" applyBorder="1" applyAlignment="1">
      <alignment horizontal="left" vertical="top" wrapText="1"/>
    </xf>
    <xf numFmtId="0" fontId="11" fillId="0" borderId="2" xfId="0" applyNumberFormat="1" applyFont="1" applyBorder="1" applyAlignment="1">
      <alignment horizontal="center" vertical="center" readingOrder="1"/>
    </xf>
    <xf numFmtId="0" fontId="11" fillId="0" borderId="2" xfId="0" applyNumberFormat="1" applyFont="1" applyBorder="1" applyAlignment="1">
      <alignment vertical="center" readingOrder="1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Fill="1" applyBorder="1" applyAlignment="1"/>
    <xf numFmtId="0" fontId="0" fillId="0" borderId="4" xfId="0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left" textRotation="90"/>
    </xf>
    <xf numFmtId="0" fontId="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3" fontId="0" fillId="2" borderId="2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textRotation="90" wrapText="1"/>
    </xf>
    <xf numFmtId="3" fontId="1" fillId="0" borderId="0" xfId="0" applyNumberFormat="1" applyFont="1" applyBorder="1" applyAlignment="1">
      <alignment horizontal="center" vertical="center" textRotation="90" wrapText="1"/>
    </xf>
    <xf numFmtId="3" fontId="1" fillId="0" borderId="2" xfId="0" applyNumberFormat="1" applyFont="1" applyBorder="1" applyAlignment="1">
      <alignment horizontal="center" textRotation="90"/>
    </xf>
    <xf numFmtId="3" fontId="1" fillId="0" borderId="11" xfId="0" applyNumberFormat="1" applyFont="1" applyBorder="1" applyAlignment="1">
      <alignment horizontal="center" textRotation="90"/>
    </xf>
    <xf numFmtId="3" fontId="1" fillId="0" borderId="4" xfId="0" applyNumberFormat="1" applyFont="1" applyBorder="1" applyAlignment="1">
      <alignment horizontal="center" textRotation="90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6" borderId="3" xfId="0" applyNumberFormat="1" applyFill="1" applyBorder="1" applyAlignment="1">
      <alignment horizontal="center" wrapText="1"/>
    </xf>
    <xf numFmtId="164" fontId="0" fillId="6" borderId="0" xfId="0" applyNumberFormat="1" applyFill="1" applyBorder="1" applyAlignment="1">
      <alignment horizontal="center" wrapText="1"/>
    </xf>
    <xf numFmtId="164" fontId="0" fillId="6" borderId="22" xfId="0" applyNumberForma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0" fillId="2" borderId="16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0" fillId="0" borderId="18" xfId="0" applyFill="1" applyBorder="1" applyAlignment="1">
      <alignment horizontal="center"/>
    </xf>
    <xf numFmtId="164" fontId="1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wrapText="1"/>
    </xf>
    <xf numFmtId="164" fontId="0" fillId="6" borderId="1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 vertical="top" wrapText="1"/>
    </xf>
    <xf numFmtId="164" fontId="0" fillId="2" borderId="11" xfId="0" applyNumberFormat="1" applyFill="1" applyBorder="1" applyAlignment="1">
      <alignment horizontal="center" vertical="top" wrapText="1"/>
    </xf>
    <xf numFmtId="164" fontId="0" fillId="2" borderId="4" xfId="0" applyNumberFormat="1" applyFill="1" applyBorder="1" applyAlignment="1">
      <alignment horizontal="center" vertical="top" wrapText="1"/>
    </xf>
    <xf numFmtId="3" fontId="0" fillId="2" borderId="2" xfId="0" applyNumberFormat="1" applyFill="1" applyBorder="1" applyAlignment="1">
      <alignment horizontal="left" vertical="center"/>
    </xf>
    <xf numFmtId="3" fontId="0" fillId="2" borderId="4" xfId="0" applyNumberFormat="1" applyFill="1" applyBorder="1" applyAlignment="1">
      <alignment horizontal="left" vertical="center"/>
    </xf>
    <xf numFmtId="3" fontId="0" fillId="2" borderId="2" xfId="0" applyNumberFormat="1" applyFill="1" applyBorder="1" applyAlignment="1">
      <alignment horizontal="left" vertical="center" wrapText="1"/>
    </xf>
    <xf numFmtId="3" fontId="0" fillId="2" borderId="4" xfId="0" applyNumberForma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center"/>
    </xf>
    <xf numFmtId="3" fontId="1" fillId="0" borderId="2" xfId="0" applyNumberFormat="1" applyFont="1" applyBorder="1" applyAlignment="1">
      <alignment horizontal="left" textRotation="90"/>
    </xf>
    <xf numFmtId="3" fontId="1" fillId="0" borderId="11" xfId="0" applyNumberFormat="1" applyFont="1" applyBorder="1" applyAlignment="1">
      <alignment horizontal="left" textRotation="90"/>
    </xf>
    <xf numFmtId="3" fontId="1" fillId="0" borderId="4" xfId="0" applyNumberFormat="1" applyFont="1" applyBorder="1" applyAlignment="1">
      <alignment horizontal="left" textRotation="90"/>
    </xf>
    <xf numFmtId="164" fontId="0" fillId="2" borderId="2" xfId="0" applyNumberFormat="1" applyFill="1" applyBorder="1" applyAlignment="1">
      <alignment horizontal="center"/>
    </xf>
    <xf numFmtId="0" fontId="12" fillId="0" borderId="2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 applyProtection="1">
      <alignment horizontal="left" wrapText="1"/>
      <protection locked="0" hidden="1"/>
    </xf>
    <xf numFmtId="0" fontId="1" fillId="0" borderId="2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3" fontId="11" fillId="0" borderId="10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90;&#1072;&#1090;&#1100;&#1103;&#1085;&#1072;/Downloads/&#1042;&#1055;&#1056;/Forma%20otcheta%20russkii%20iazyk%207%20klass_7&#104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Классы"/>
      <sheetName val="Протокол"/>
      <sheetName val="Перечень учебников"/>
      <sheetName val="Otchet"/>
      <sheetName val="служ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5</v>
          </cell>
        </row>
        <row r="4">
          <cell r="D4">
            <v>4</v>
          </cell>
        </row>
        <row r="5">
          <cell r="D5">
            <v>3</v>
          </cell>
        </row>
        <row r="6">
          <cell r="D6">
            <v>2</v>
          </cell>
        </row>
        <row r="7">
          <cell r="D7" t="str">
            <v>нет отметки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4" zoomScaleNormal="100" zoomScaleSheetLayoutView="100" workbookViewId="0">
      <selection activeCell="D4" sqref="D4:K4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18.75" x14ac:dyDescent="0.3">
      <c r="A2" s="128" t="s">
        <v>25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48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ht="48" customHeight="1" x14ac:dyDescent="0.25">
      <c r="A4" s="132" t="s">
        <v>3</v>
      </c>
      <c r="B4" s="133" t="s">
        <v>22</v>
      </c>
      <c r="C4" s="133" t="s">
        <v>4</v>
      </c>
      <c r="D4" s="134" t="s">
        <v>5</v>
      </c>
      <c r="E4" s="131"/>
      <c r="F4" s="131"/>
      <c r="G4" s="131"/>
      <c r="H4" s="131"/>
      <c r="I4" s="131"/>
      <c r="J4" s="131"/>
      <c r="K4" s="131"/>
    </row>
    <row r="5" spans="1:14" s="11" customFormat="1" ht="110.25" customHeight="1" x14ac:dyDescent="0.25">
      <c r="A5" s="132"/>
      <c r="B5" s="133"/>
      <c r="C5" s="133"/>
      <c r="D5" s="135" t="s">
        <v>19</v>
      </c>
      <c r="E5" s="137" t="s">
        <v>6</v>
      </c>
      <c r="F5" s="139" t="s">
        <v>16</v>
      </c>
      <c r="G5" s="137" t="s">
        <v>17</v>
      </c>
      <c r="H5" s="141" t="s">
        <v>15</v>
      </c>
      <c r="I5" s="142"/>
      <c r="J5" s="143" t="s">
        <v>18</v>
      </c>
      <c r="K5" s="160" t="s">
        <v>23</v>
      </c>
      <c r="L5" s="154" t="s">
        <v>24</v>
      </c>
    </row>
    <row r="6" spans="1:14" ht="84" customHeight="1" x14ac:dyDescent="0.25">
      <c r="A6" s="132"/>
      <c r="B6" s="133"/>
      <c r="C6" s="133"/>
      <c r="D6" s="136"/>
      <c r="E6" s="138"/>
      <c r="F6" s="140"/>
      <c r="G6" s="138"/>
      <c r="H6" s="14" t="s">
        <v>7</v>
      </c>
      <c r="I6" s="14" t="s">
        <v>8</v>
      </c>
      <c r="J6" s="144"/>
      <c r="K6" s="161"/>
      <c r="L6" s="154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1">
        <v>11</v>
      </c>
      <c r="L7" s="22">
        <v>12</v>
      </c>
    </row>
    <row r="8" spans="1:14" ht="27" customHeight="1" x14ac:dyDescent="0.25">
      <c r="A8" s="4">
        <v>1</v>
      </c>
      <c r="B8" s="5"/>
      <c r="C8" s="5"/>
      <c r="D8" s="5"/>
      <c r="E8" s="5"/>
      <c r="F8" s="25"/>
      <c r="G8" s="9"/>
      <c r="H8" s="7"/>
      <c r="I8" s="7"/>
      <c r="J8" s="9"/>
      <c r="K8" s="148"/>
      <c r="L8" s="159"/>
    </row>
    <row r="9" spans="1:14" ht="27" customHeight="1" x14ac:dyDescent="0.25">
      <c r="A9" s="4">
        <v>2</v>
      </c>
      <c r="B9" s="5"/>
      <c r="C9" s="5"/>
      <c r="D9" s="5"/>
      <c r="E9" s="5"/>
      <c r="F9" s="25"/>
      <c r="G9" s="9"/>
      <c r="H9" s="7"/>
      <c r="I9" s="7"/>
      <c r="J9" s="9"/>
      <c r="K9" s="148"/>
      <c r="L9" s="159"/>
      <c r="N9" s="15"/>
    </row>
    <row r="10" spans="1:14" ht="27" customHeight="1" x14ac:dyDescent="0.25">
      <c r="A10" s="4">
        <v>3</v>
      </c>
      <c r="B10" s="5"/>
      <c r="C10" s="5"/>
      <c r="D10" s="5"/>
      <c r="E10" s="5"/>
      <c r="F10" s="25"/>
      <c r="G10" s="9"/>
      <c r="H10" s="7"/>
      <c r="I10" s="7"/>
      <c r="J10" s="9"/>
      <c r="K10" s="148"/>
      <c r="L10" s="159"/>
    </row>
    <row r="11" spans="1:14" ht="27" customHeight="1" x14ac:dyDescent="0.25">
      <c r="A11" s="4">
        <v>4</v>
      </c>
      <c r="B11" s="5"/>
      <c r="C11" s="5"/>
      <c r="D11" s="5"/>
      <c r="E11" s="5"/>
      <c r="F11" s="25"/>
      <c r="G11" s="9"/>
      <c r="H11" s="7"/>
      <c r="I11" s="7"/>
      <c r="J11" s="9"/>
      <c r="K11" s="148"/>
      <c r="L11" s="159"/>
    </row>
    <row r="12" spans="1:14" ht="27" customHeight="1" x14ac:dyDescent="0.25">
      <c r="A12" s="4">
        <v>5</v>
      </c>
      <c r="B12" s="5"/>
      <c r="C12" s="5"/>
      <c r="D12" s="5"/>
      <c r="E12" s="5"/>
      <c r="F12" s="25"/>
      <c r="G12" s="9"/>
      <c r="H12" s="7"/>
      <c r="I12" s="7"/>
      <c r="J12" s="9"/>
      <c r="K12" s="148"/>
      <c r="L12" s="159"/>
    </row>
    <row r="13" spans="1:14" ht="27" customHeight="1" x14ac:dyDescent="0.25">
      <c r="A13" s="4">
        <v>6</v>
      </c>
      <c r="B13" s="5"/>
      <c r="C13" s="5"/>
      <c r="D13" s="5"/>
      <c r="E13" s="5"/>
      <c r="F13" s="25"/>
      <c r="G13" s="9"/>
      <c r="H13" s="7"/>
      <c r="I13" s="7"/>
      <c r="J13" s="9"/>
      <c r="K13" s="148"/>
      <c r="L13" s="159"/>
    </row>
    <row r="14" spans="1:14" ht="27" customHeight="1" x14ac:dyDescent="0.25">
      <c r="A14" s="4">
        <v>7</v>
      </c>
      <c r="B14" s="5"/>
      <c r="C14" s="5"/>
      <c r="D14" s="5"/>
      <c r="E14" s="5"/>
      <c r="F14" s="25"/>
      <c r="G14" s="9"/>
      <c r="H14" s="7"/>
      <c r="I14" s="7"/>
      <c r="J14" s="9"/>
      <c r="K14" s="148"/>
      <c r="L14" s="159"/>
    </row>
    <row r="15" spans="1:14" ht="27" customHeight="1" x14ac:dyDescent="0.25">
      <c r="A15" s="4">
        <v>8</v>
      </c>
      <c r="B15" s="5"/>
      <c r="C15" s="5"/>
      <c r="D15" s="5"/>
      <c r="E15" s="5"/>
      <c r="F15" s="25"/>
      <c r="G15" s="9"/>
      <c r="H15" s="7"/>
      <c r="I15" s="7"/>
      <c r="J15" s="9"/>
      <c r="K15" s="148"/>
      <c r="L15" s="159"/>
    </row>
    <row r="16" spans="1:14" ht="27" customHeight="1" x14ac:dyDescent="0.25">
      <c r="A16" s="4">
        <v>9</v>
      </c>
      <c r="B16" s="5"/>
      <c r="C16" s="5"/>
      <c r="D16" s="5"/>
      <c r="E16" s="5"/>
      <c r="F16" s="25"/>
      <c r="G16" s="9"/>
      <c r="H16" s="7"/>
      <c r="I16" s="7"/>
      <c r="J16" s="9"/>
      <c r="K16" s="148"/>
      <c r="L16" s="159"/>
    </row>
    <row r="17" spans="1:12" ht="27" customHeight="1" x14ac:dyDescent="0.25">
      <c r="A17" s="4">
        <v>10</v>
      </c>
      <c r="B17" s="5"/>
      <c r="C17" s="5"/>
      <c r="D17" s="5"/>
      <c r="E17" s="5"/>
      <c r="F17" s="25"/>
      <c r="G17" s="9"/>
      <c r="H17" s="7"/>
      <c r="I17" s="7"/>
      <c r="J17" s="9"/>
      <c r="K17" s="148"/>
      <c r="L17" s="159"/>
    </row>
    <row r="18" spans="1:12" ht="27" customHeight="1" x14ac:dyDescent="0.25">
      <c r="A18" s="4">
        <v>11</v>
      </c>
      <c r="B18" s="5"/>
      <c r="C18" s="5"/>
      <c r="D18" s="5"/>
      <c r="E18" s="5"/>
      <c r="F18" s="25"/>
      <c r="G18" s="9"/>
      <c r="H18" s="7"/>
      <c r="I18" s="7"/>
      <c r="J18" s="9"/>
      <c r="K18" s="148"/>
      <c r="L18" s="159"/>
    </row>
    <row r="19" spans="1:12" ht="27" customHeight="1" x14ac:dyDescent="0.25">
      <c r="A19" s="4">
        <v>12</v>
      </c>
      <c r="B19" s="5"/>
      <c r="C19" s="5"/>
      <c r="D19" s="5"/>
      <c r="E19" s="5"/>
      <c r="F19" s="25"/>
      <c r="G19" s="9"/>
      <c r="H19" s="7"/>
      <c r="I19" s="7"/>
      <c r="J19" s="9"/>
      <c r="K19" s="148"/>
      <c r="L19" s="159"/>
    </row>
    <row r="20" spans="1:12" ht="27" customHeight="1" x14ac:dyDescent="0.25">
      <c r="A20" s="4">
        <v>13</v>
      </c>
      <c r="B20" s="5"/>
      <c r="C20" s="5"/>
      <c r="D20" s="5"/>
      <c r="E20" s="5"/>
      <c r="F20" s="25"/>
      <c r="G20" s="9"/>
      <c r="H20" s="7"/>
      <c r="I20" s="7"/>
      <c r="J20" s="9"/>
      <c r="K20" s="148"/>
      <c r="L20" s="159"/>
    </row>
    <row r="21" spans="1:12" ht="15.75" x14ac:dyDescent="0.25">
      <c r="A21" s="4">
        <v>14</v>
      </c>
      <c r="B21" s="2"/>
      <c r="C21" s="2"/>
      <c r="D21" s="2"/>
      <c r="E21" s="2"/>
      <c r="F21" s="26"/>
      <c r="G21" s="2"/>
      <c r="H21" s="2"/>
      <c r="I21" s="2"/>
      <c r="J21" s="3"/>
      <c r="K21" s="148"/>
      <c r="L21" s="159"/>
    </row>
    <row r="22" spans="1:12" ht="15.75" x14ac:dyDescent="0.25">
      <c r="A22" s="4">
        <v>15</v>
      </c>
      <c r="B22" s="2"/>
      <c r="C22" s="2"/>
      <c r="D22" s="2"/>
      <c r="E22" s="2"/>
      <c r="F22" s="26"/>
      <c r="G22" s="2"/>
      <c r="H22" s="2"/>
      <c r="I22" s="2"/>
      <c r="J22" s="3"/>
      <c r="K22" s="148"/>
      <c r="L22" s="159"/>
    </row>
    <row r="23" spans="1:12" ht="15.75" x14ac:dyDescent="0.25">
      <c r="A23" s="4">
        <v>16</v>
      </c>
      <c r="B23" s="2"/>
      <c r="C23" s="2"/>
      <c r="D23" s="2"/>
      <c r="E23" s="2"/>
      <c r="F23" s="26"/>
      <c r="G23" s="2"/>
      <c r="H23" s="2"/>
      <c r="I23" s="2"/>
      <c r="J23" s="3"/>
      <c r="K23" s="148"/>
      <c r="L23" s="159"/>
    </row>
    <row r="24" spans="1:12" ht="15.75" x14ac:dyDescent="0.25">
      <c r="A24" s="4">
        <v>17</v>
      </c>
      <c r="B24" s="2"/>
      <c r="C24" s="2"/>
      <c r="D24" s="2"/>
      <c r="E24" s="2"/>
      <c r="F24" s="26"/>
      <c r="G24" s="2"/>
      <c r="H24" s="2"/>
      <c r="I24" s="2"/>
      <c r="J24" s="3"/>
      <c r="K24" s="148"/>
      <c r="L24" s="159"/>
    </row>
    <row r="25" spans="1:12" ht="15.75" x14ac:dyDescent="0.25">
      <c r="A25" s="4">
        <v>18</v>
      </c>
      <c r="B25" s="2"/>
      <c r="C25" s="2"/>
      <c r="D25" s="2"/>
      <c r="E25" s="2"/>
      <c r="F25" s="26"/>
      <c r="G25" s="2"/>
      <c r="H25" s="2"/>
      <c r="I25" s="2"/>
      <c r="J25" s="3"/>
      <c r="K25" s="148"/>
      <c r="L25" s="159"/>
    </row>
    <row r="26" spans="1:12" ht="15.75" x14ac:dyDescent="0.25">
      <c r="A26" s="4">
        <v>19</v>
      </c>
      <c r="B26" s="2"/>
      <c r="C26" s="2"/>
      <c r="D26" s="2"/>
      <c r="E26" s="2"/>
      <c r="F26" s="26"/>
      <c r="G26" s="2"/>
      <c r="H26" s="2"/>
      <c r="I26" s="2"/>
      <c r="J26" s="3"/>
      <c r="K26" s="148"/>
      <c r="L26" s="159"/>
    </row>
    <row r="27" spans="1:12" ht="15.75" x14ac:dyDescent="0.25">
      <c r="A27" s="4">
        <v>20</v>
      </c>
      <c r="B27" s="2"/>
      <c r="C27" s="2"/>
      <c r="D27" s="2"/>
      <c r="E27" s="2"/>
      <c r="F27" s="26"/>
      <c r="G27" s="2"/>
      <c r="H27" s="2"/>
      <c r="I27" s="2"/>
      <c r="J27" s="3"/>
      <c r="K27" s="148"/>
      <c r="L27" s="159"/>
    </row>
    <row r="28" spans="1:12" ht="15.75" x14ac:dyDescent="0.25">
      <c r="A28" s="4">
        <v>21</v>
      </c>
      <c r="B28" s="2"/>
      <c r="C28" s="2"/>
      <c r="D28" s="2"/>
      <c r="E28" s="2"/>
      <c r="F28" s="26"/>
      <c r="G28" s="2"/>
      <c r="H28" s="2"/>
      <c r="I28" s="2"/>
      <c r="J28" s="3"/>
      <c r="K28" s="148"/>
      <c r="L28" s="159"/>
    </row>
    <row r="29" spans="1:12" ht="15.75" x14ac:dyDescent="0.25">
      <c r="A29" s="4">
        <v>22</v>
      </c>
      <c r="B29" s="2"/>
      <c r="C29" s="2"/>
      <c r="D29" s="2"/>
      <c r="E29" s="2"/>
      <c r="F29" s="26"/>
      <c r="G29" s="2"/>
      <c r="H29" s="2"/>
      <c r="I29" s="2"/>
      <c r="J29" s="3"/>
      <c r="K29" s="148"/>
      <c r="L29" s="159"/>
    </row>
    <row r="30" spans="1:12" ht="15.75" x14ac:dyDescent="0.25">
      <c r="A30" s="4">
        <v>23</v>
      </c>
      <c r="B30" s="2"/>
      <c r="C30" s="2"/>
      <c r="D30" s="2"/>
      <c r="E30" s="2"/>
      <c r="F30" s="26"/>
      <c r="G30" s="2"/>
      <c r="H30" s="2"/>
      <c r="I30" s="2"/>
      <c r="J30" s="3"/>
      <c r="K30" s="148"/>
      <c r="L30" s="159"/>
    </row>
    <row r="31" spans="1:12" ht="15.75" x14ac:dyDescent="0.25">
      <c r="A31" s="4">
        <v>24</v>
      </c>
      <c r="B31" s="2"/>
      <c r="C31" s="2"/>
      <c r="D31" s="2"/>
      <c r="E31" s="2"/>
      <c r="F31" s="26"/>
      <c r="G31" s="2"/>
      <c r="H31" s="2"/>
      <c r="I31" s="2"/>
      <c r="J31" s="3"/>
      <c r="K31" s="148"/>
      <c r="L31" s="159"/>
    </row>
    <row r="32" spans="1:12" ht="15.75" x14ac:dyDescent="0.25">
      <c r="A32" s="4">
        <v>25</v>
      </c>
      <c r="B32" s="2"/>
      <c r="C32" s="2"/>
      <c r="D32" s="2"/>
      <c r="E32" s="2"/>
      <c r="F32" s="26"/>
      <c r="G32" s="2"/>
      <c r="H32" s="2"/>
      <c r="I32" s="2"/>
      <c r="J32" s="3"/>
      <c r="K32" s="148"/>
      <c r="L32" s="159"/>
    </row>
    <row r="33" spans="1:12" ht="15.75" x14ac:dyDescent="0.25">
      <c r="A33" s="4">
        <v>26</v>
      </c>
      <c r="B33" s="2"/>
      <c r="C33" s="2"/>
      <c r="D33" s="2"/>
      <c r="E33" s="2"/>
      <c r="F33" s="26"/>
      <c r="G33" s="2"/>
      <c r="H33" s="2"/>
      <c r="I33" s="2"/>
      <c r="J33" s="3"/>
      <c r="K33" s="148"/>
      <c r="L33" s="159"/>
    </row>
    <row r="34" spans="1:12" ht="15.75" x14ac:dyDescent="0.25">
      <c r="A34" s="4">
        <v>27</v>
      </c>
      <c r="B34" s="2"/>
      <c r="C34" s="2"/>
      <c r="D34" s="2"/>
      <c r="E34" s="2"/>
      <c r="F34" s="26"/>
      <c r="G34" s="2"/>
      <c r="H34" s="2"/>
      <c r="I34" s="2"/>
      <c r="J34" s="3"/>
      <c r="K34" s="148"/>
      <c r="L34" s="159"/>
    </row>
    <row r="35" spans="1:12" ht="15.75" x14ac:dyDescent="0.25">
      <c r="A35" s="4">
        <v>28</v>
      </c>
      <c r="B35" s="2"/>
      <c r="C35" s="2"/>
      <c r="D35" s="2"/>
      <c r="E35" s="2"/>
      <c r="F35" s="26"/>
      <c r="G35" s="2"/>
      <c r="H35" s="2"/>
      <c r="I35" s="2"/>
      <c r="J35" s="3"/>
      <c r="K35" s="148"/>
      <c r="L35" s="159"/>
    </row>
    <row r="36" spans="1:12" ht="15.75" x14ac:dyDescent="0.25">
      <c r="A36" s="4">
        <v>29</v>
      </c>
      <c r="B36" s="2"/>
      <c r="C36" s="2"/>
      <c r="D36" s="2"/>
      <c r="E36" s="2"/>
      <c r="F36" s="26"/>
      <c r="G36" s="2"/>
      <c r="H36" s="2"/>
      <c r="I36" s="2"/>
      <c r="J36" s="3"/>
      <c r="K36" s="148"/>
      <c r="L36" s="159"/>
    </row>
    <row r="37" spans="1:12" ht="15.75" x14ac:dyDescent="0.25">
      <c r="A37" s="4">
        <v>30</v>
      </c>
      <c r="B37" s="2"/>
      <c r="C37" s="2"/>
      <c r="D37" s="2"/>
      <c r="E37" s="2"/>
      <c r="F37" s="26"/>
      <c r="G37" s="2"/>
      <c r="H37" s="2"/>
      <c r="I37" s="2"/>
      <c r="J37" s="3"/>
      <c r="K37" s="148"/>
      <c r="L37" s="159"/>
    </row>
    <row r="38" spans="1:12" ht="45" x14ac:dyDescent="0.25">
      <c r="A38" s="150" t="s">
        <v>9</v>
      </c>
      <c r="B38" s="20" t="s">
        <v>21</v>
      </c>
      <c r="C38" s="19"/>
      <c r="D38" s="146" t="e">
        <f>AVERAGE(D8:D37)</f>
        <v>#DIV/0!</v>
      </c>
      <c r="E38" s="146" t="e">
        <f>AVERAGE(E8:E37)</f>
        <v>#DIV/0!</v>
      </c>
      <c r="F38" s="152" t="s">
        <v>10</v>
      </c>
      <c r="G38" s="146" t="e">
        <f>AVERAGE(G8:G37)</f>
        <v>#DIV/0!</v>
      </c>
      <c r="H38" s="146">
        <f>SUM(H8:H37)</f>
        <v>0</v>
      </c>
      <c r="I38" s="146">
        <f>SUM(I8:I37)</f>
        <v>0</v>
      </c>
      <c r="J38" s="155"/>
      <c r="K38" s="157"/>
      <c r="L38" s="157"/>
    </row>
    <row r="39" spans="1:12" ht="58.5" customHeight="1" x14ac:dyDescent="0.25">
      <c r="A39" s="151"/>
      <c r="B39" s="20" t="s">
        <v>20</v>
      </c>
      <c r="C39" s="19"/>
      <c r="D39" s="147"/>
      <c r="E39" s="147"/>
      <c r="F39" s="153"/>
      <c r="G39" s="147"/>
      <c r="H39" s="147"/>
      <c r="I39" s="147"/>
      <c r="J39" s="156"/>
      <c r="K39" s="158"/>
      <c r="L39" s="15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3"/>
      <c r="L40" s="23"/>
    </row>
    <row r="41" spans="1:12" x14ac:dyDescent="0.25">
      <c r="A41" s="145"/>
      <c r="B41" s="145"/>
      <c r="C41" s="145"/>
      <c r="D41" s="145"/>
      <c r="E41" s="14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149" t="s">
        <v>0</v>
      </c>
      <c r="C45" s="149"/>
      <c r="D45" s="149"/>
      <c r="E45" s="149"/>
      <c r="F45" s="149"/>
    </row>
  </sheetData>
  <mergeCells count="29">
    <mergeCell ref="L5:L6"/>
    <mergeCell ref="J38:J39"/>
    <mergeCell ref="K38:K39"/>
    <mergeCell ref="L38:L39"/>
    <mergeCell ref="G5:G6"/>
    <mergeCell ref="I38:I39"/>
    <mergeCell ref="L8:L37"/>
    <mergeCell ref="K5:K6"/>
    <mergeCell ref="A41:E41"/>
    <mergeCell ref="G38:G39"/>
    <mergeCell ref="H38:H39"/>
    <mergeCell ref="K8:K37"/>
    <mergeCell ref="B45:F45"/>
    <mergeCell ref="A38:A39"/>
    <mergeCell ref="D38:D39"/>
    <mergeCell ref="E38:E39"/>
    <mergeCell ref="F38:F3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H5:I5"/>
    <mergeCell ref="J5:J6"/>
  </mergeCells>
  <phoneticPr fontId="10" type="noConversion"/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zoomScaleNormal="100" zoomScaleSheetLayoutView="100" workbookViewId="0">
      <selection activeCell="J82" sqref="J82"/>
    </sheetView>
  </sheetViews>
  <sheetFormatPr defaultRowHeight="27" customHeight="1" x14ac:dyDescent="0.25"/>
  <cols>
    <col min="1" max="1" width="6.42578125" style="31" customWidth="1"/>
    <col min="2" max="2" width="23.140625" style="31" customWidth="1"/>
    <col min="3" max="3" width="9.42578125" style="31" customWidth="1"/>
    <col min="4" max="5" width="14.42578125" style="31" customWidth="1"/>
    <col min="6" max="6" width="27.42578125" style="31" customWidth="1"/>
    <col min="7" max="7" width="20.85546875" style="31" customWidth="1"/>
    <col min="8" max="8" width="9.42578125" style="31" customWidth="1"/>
    <col min="9" max="9" width="11.140625" style="31" customWidth="1"/>
    <col min="10" max="10" width="29.140625" style="45" customWidth="1"/>
    <col min="11" max="11" width="30.7109375" style="45" customWidth="1"/>
    <col min="12" max="12" width="38.140625" style="31" customWidth="1"/>
    <col min="13" max="15" width="9.140625" style="31"/>
  </cols>
  <sheetData>
    <row r="1" spans="1:15" ht="27" customHeight="1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5" ht="27" customHeight="1" x14ac:dyDescent="0.3">
      <c r="A2" s="128" t="s">
        <v>89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5" ht="27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5" ht="27" customHeight="1" x14ac:dyDescent="0.25">
      <c r="A4" s="132" t="s">
        <v>3</v>
      </c>
      <c r="B4" s="133" t="s">
        <v>22</v>
      </c>
      <c r="C4" s="133" t="s">
        <v>4</v>
      </c>
      <c r="D4" s="134" t="s">
        <v>32</v>
      </c>
      <c r="E4" s="131"/>
      <c r="F4" s="131"/>
      <c r="G4" s="131"/>
      <c r="H4" s="131"/>
      <c r="I4" s="131"/>
      <c r="J4" s="131"/>
      <c r="K4" s="131"/>
    </row>
    <row r="5" spans="1:15" s="11" customFormat="1" ht="27" customHeight="1" x14ac:dyDescent="0.25">
      <c r="A5" s="132"/>
      <c r="B5" s="133"/>
      <c r="C5" s="133"/>
      <c r="D5" s="135" t="s">
        <v>19</v>
      </c>
      <c r="E5" s="137" t="s">
        <v>6</v>
      </c>
      <c r="F5" s="139" t="s">
        <v>16</v>
      </c>
      <c r="G5" s="137" t="s">
        <v>17</v>
      </c>
      <c r="H5" s="141" t="s">
        <v>15</v>
      </c>
      <c r="I5" s="142"/>
      <c r="J5" s="143" t="s">
        <v>18</v>
      </c>
      <c r="K5" s="160" t="s">
        <v>23</v>
      </c>
      <c r="L5" s="154" t="s">
        <v>24</v>
      </c>
      <c r="M5" s="32"/>
      <c r="N5" s="32"/>
      <c r="O5" s="32"/>
    </row>
    <row r="6" spans="1:15" ht="27" customHeight="1" x14ac:dyDescent="0.25">
      <c r="A6" s="132"/>
      <c r="B6" s="133"/>
      <c r="C6" s="133"/>
      <c r="D6" s="136"/>
      <c r="E6" s="138"/>
      <c r="F6" s="140"/>
      <c r="G6" s="138"/>
      <c r="H6" s="14" t="s">
        <v>7</v>
      </c>
      <c r="I6" s="14" t="s">
        <v>8</v>
      </c>
      <c r="J6" s="144"/>
      <c r="K6" s="161"/>
      <c r="L6" s="154"/>
    </row>
    <row r="7" spans="1:15" ht="27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33">
        <v>10</v>
      </c>
      <c r="K7" s="21">
        <v>11</v>
      </c>
      <c r="L7" s="22">
        <v>12</v>
      </c>
    </row>
    <row r="8" spans="1:15" ht="27" customHeight="1" x14ac:dyDescent="0.25">
      <c r="A8" s="4">
        <v>1</v>
      </c>
      <c r="B8" s="5">
        <v>50001</v>
      </c>
      <c r="C8" s="5" t="s">
        <v>26</v>
      </c>
      <c r="D8" s="5">
        <v>3</v>
      </c>
      <c r="E8" s="5">
        <v>4</v>
      </c>
      <c r="F8" s="8" t="s">
        <v>27</v>
      </c>
      <c r="G8" s="34" t="s">
        <v>37</v>
      </c>
      <c r="H8" s="7">
        <v>1</v>
      </c>
      <c r="I8" s="7">
        <v>1</v>
      </c>
      <c r="J8" s="164" t="s">
        <v>36</v>
      </c>
      <c r="K8" s="170" t="s">
        <v>81</v>
      </c>
      <c r="L8" s="159"/>
    </row>
    <row r="9" spans="1:15" ht="27" customHeight="1" x14ac:dyDescent="0.25">
      <c r="A9" s="4">
        <v>2</v>
      </c>
      <c r="B9" s="5">
        <v>50002</v>
      </c>
      <c r="C9" s="5" t="s">
        <v>26</v>
      </c>
      <c r="D9" s="5">
        <v>3</v>
      </c>
      <c r="E9" s="5">
        <v>3</v>
      </c>
      <c r="F9" s="8" t="s">
        <v>28</v>
      </c>
      <c r="G9" s="34" t="s">
        <v>37</v>
      </c>
      <c r="H9" s="7"/>
      <c r="I9" s="7"/>
      <c r="J9" s="165"/>
      <c r="K9" s="171"/>
      <c r="L9" s="159"/>
      <c r="N9" s="35"/>
    </row>
    <row r="10" spans="1:15" ht="27" customHeight="1" x14ac:dyDescent="0.25">
      <c r="A10" s="4">
        <v>3</v>
      </c>
      <c r="B10" s="5">
        <v>50003</v>
      </c>
      <c r="C10" s="5" t="s">
        <v>26</v>
      </c>
      <c r="D10" s="5">
        <v>3</v>
      </c>
      <c r="E10" s="5">
        <v>3</v>
      </c>
      <c r="F10" s="8" t="s">
        <v>29</v>
      </c>
      <c r="G10" s="34" t="s">
        <v>37</v>
      </c>
      <c r="H10" s="7"/>
      <c r="I10" s="7"/>
      <c r="J10" s="165"/>
      <c r="K10" s="171"/>
      <c r="L10" s="159"/>
    </row>
    <row r="11" spans="1:15" ht="27" customHeight="1" x14ac:dyDescent="0.25">
      <c r="A11" s="4">
        <v>4</v>
      </c>
      <c r="B11" s="5">
        <v>50006</v>
      </c>
      <c r="C11" s="5" t="s">
        <v>26</v>
      </c>
      <c r="D11" s="5">
        <v>4</v>
      </c>
      <c r="E11" s="5">
        <v>3</v>
      </c>
      <c r="F11" s="8" t="s">
        <v>30</v>
      </c>
      <c r="G11" s="34" t="s">
        <v>37</v>
      </c>
      <c r="H11" s="7"/>
      <c r="I11" s="7"/>
      <c r="J11" s="165"/>
      <c r="K11" s="171"/>
      <c r="L11" s="159"/>
    </row>
    <row r="12" spans="1:15" ht="27" customHeight="1" x14ac:dyDescent="0.25">
      <c r="A12" s="4">
        <v>5</v>
      </c>
      <c r="B12" s="5">
        <v>50007</v>
      </c>
      <c r="C12" s="5" t="s">
        <v>26</v>
      </c>
      <c r="D12" s="5">
        <v>4</v>
      </c>
      <c r="E12" s="5">
        <v>3</v>
      </c>
      <c r="F12" s="8" t="s">
        <v>30</v>
      </c>
      <c r="G12" s="34" t="s">
        <v>37</v>
      </c>
      <c r="H12" s="7"/>
      <c r="I12" s="7"/>
      <c r="J12" s="165"/>
      <c r="K12" s="171"/>
      <c r="L12" s="159"/>
    </row>
    <row r="13" spans="1:15" ht="27" customHeight="1" x14ac:dyDescent="0.25">
      <c r="A13" s="4">
        <v>6</v>
      </c>
      <c r="B13" s="5">
        <v>50008</v>
      </c>
      <c r="C13" s="5" t="s">
        <v>26</v>
      </c>
      <c r="D13" s="5">
        <v>3</v>
      </c>
      <c r="E13" s="5">
        <v>3</v>
      </c>
      <c r="F13" s="8" t="s">
        <v>29</v>
      </c>
      <c r="G13" s="36" t="s">
        <v>37</v>
      </c>
      <c r="H13" s="7"/>
      <c r="I13" s="7"/>
      <c r="J13" s="165"/>
      <c r="K13" s="171"/>
      <c r="L13" s="159"/>
    </row>
    <row r="14" spans="1:15" ht="27" customHeight="1" x14ac:dyDescent="0.25">
      <c r="A14" s="4">
        <v>7</v>
      </c>
      <c r="B14" s="5">
        <v>50009</v>
      </c>
      <c r="C14" s="5" t="s">
        <v>26</v>
      </c>
      <c r="D14" s="5">
        <v>4</v>
      </c>
      <c r="E14" s="5">
        <v>4</v>
      </c>
      <c r="F14" s="8" t="s">
        <v>29</v>
      </c>
      <c r="G14" s="34" t="s">
        <v>37</v>
      </c>
      <c r="H14" s="7"/>
      <c r="I14" s="7"/>
      <c r="J14" s="165"/>
      <c r="K14" s="171"/>
      <c r="L14" s="159"/>
    </row>
    <row r="15" spans="1:15" ht="27" customHeight="1" x14ac:dyDescent="0.25">
      <c r="A15" s="4">
        <v>8</v>
      </c>
      <c r="B15" s="5">
        <v>50010</v>
      </c>
      <c r="C15" s="5" t="s">
        <v>26</v>
      </c>
      <c r="D15" s="5">
        <v>3</v>
      </c>
      <c r="E15" s="5">
        <v>3</v>
      </c>
      <c r="F15" s="8" t="s">
        <v>29</v>
      </c>
      <c r="G15" s="34" t="s">
        <v>37</v>
      </c>
      <c r="H15" s="7"/>
      <c r="I15" s="7"/>
      <c r="J15" s="165"/>
      <c r="K15" s="171"/>
      <c r="L15" s="159"/>
    </row>
    <row r="16" spans="1:15" ht="27" customHeight="1" x14ac:dyDescent="0.25">
      <c r="A16" s="4">
        <v>9</v>
      </c>
      <c r="B16" s="5">
        <v>50011</v>
      </c>
      <c r="C16" s="5" t="s">
        <v>26</v>
      </c>
      <c r="D16" s="5">
        <v>3</v>
      </c>
      <c r="E16" s="5">
        <v>4</v>
      </c>
      <c r="F16" s="8" t="s">
        <v>27</v>
      </c>
      <c r="G16" s="34" t="s">
        <v>37</v>
      </c>
      <c r="H16" s="7"/>
      <c r="I16" s="7"/>
      <c r="J16" s="165"/>
      <c r="K16" s="171"/>
      <c r="L16" s="159"/>
    </row>
    <row r="17" spans="1:12" ht="27" customHeight="1" x14ac:dyDescent="0.25">
      <c r="A17" s="4">
        <v>10</v>
      </c>
      <c r="B17" s="5">
        <v>50012</v>
      </c>
      <c r="C17" s="5" t="s">
        <v>26</v>
      </c>
      <c r="D17" s="5">
        <v>3</v>
      </c>
      <c r="E17" s="5">
        <v>3</v>
      </c>
      <c r="F17" s="8" t="s">
        <v>29</v>
      </c>
      <c r="G17" s="34" t="s">
        <v>37</v>
      </c>
      <c r="H17" s="7"/>
      <c r="I17" s="7"/>
      <c r="J17" s="165"/>
      <c r="K17" s="171"/>
      <c r="L17" s="159"/>
    </row>
    <row r="18" spans="1:12" ht="27" customHeight="1" x14ac:dyDescent="0.25">
      <c r="A18" s="4">
        <v>11</v>
      </c>
      <c r="B18" s="5">
        <v>50013</v>
      </c>
      <c r="C18" s="5" t="s">
        <v>26</v>
      </c>
      <c r="D18" s="5">
        <v>4</v>
      </c>
      <c r="E18" s="5">
        <v>3</v>
      </c>
      <c r="F18" s="8" t="s">
        <v>30</v>
      </c>
      <c r="G18" s="34" t="s">
        <v>37</v>
      </c>
      <c r="H18" s="7"/>
      <c r="I18" s="7"/>
      <c r="J18" s="165"/>
      <c r="K18" s="171"/>
      <c r="L18" s="159"/>
    </row>
    <row r="19" spans="1:12" ht="27" customHeight="1" x14ac:dyDescent="0.25">
      <c r="A19" s="4">
        <v>12</v>
      </c>
      <c r="B19" s="5">
        <v>50014</v>
      </c>
      <c r="C19" s="5" t="s">
        <v>26</v>
      </c>
      <c r="D19" s="5">
        <v>5</v>
      </c>
      <c r="E19" s="5">
        <v>4</v>
      </c>
      <c r="F19" s="8" t="s">
        <v>30</v>
      </c>
      <c r="G19" s="34" t="s">
        <v>37</v>
      </c>
      <c r="H19" s="7"/>
      <c r="I19" s="7"/>
      <c r="J19" s="165"/>
      <c r="K19" s="171"/>
      <c r="L19" s="159"/>
    </row>
    <row r="20" spans="1:12" ht="27" customHeight="1" x14ac:dyDescent="0.25">
      <c r="A20" s="4">
        <v>13</v>
      </c>
      <c r="B20" s="5">
        <v>50015</v>
      </c>
      <c r="C20" s="5" t="s">
        <v>26</v>
      </c>
      <c r="D20" s="5">
        <v>4</v>
      </c>
      <c r="E20" s="5">
        <v>5</v>
      </c>
      <c r="F20" s="8" t="s">
        <v>27</v>
      </c>
      <c r="G20" s="34" t="s">
        <v>37</v>
      </c>
      <c r="H20" s="7"/>
      <c r="I20" s="7"/>
      <c r="J20" s="165"/>
      <c r="K20" s="171"/>
      <c r="L20" s="159"/>
    </row>
    <row r="21" spans="1:12" ht="27" customHeight="1" x14ac:dyDescent="0.25">
      <c r="A21" s="4">
        <v>14</v>
      </c>
      <c r="B21" s="37">
        <v>50016</v>
      </c>
      <c r="C21" s="37" t="s">
        <v>26</v>
      </c>
      <c r="D21" s="37">
        <v>3</v>
      </c>
      <c r="E21" s="37">
        <v>3</v>
      </c>
      <c r="F21" s="37" t="s">
        <v>29</v>
      </c>
      <c r="G21" s="34" t="s">
        <v>37</v>
      </c>
      <c r="H21" s="37"/>
      <c r="I21" s="37"/>
      <c r="J21" s="166"/>
      <c r="K21" s="171"/>
      <c r="L21" s="159"/>
    </row>
    <row r="22" spans="1:12" ht="27" customHeight="1" x14ac:dyDescent="0.25">
      <c r="A22" s="4">
        <v>15</v>
      </c>
      <c r="B22" s="27">
        <v>50017</v>
      </c>
      <c r="C22" s="27" t="s">
        <v>38</v>
      </c>
      <c r="D22" s="27">
        <v>3</v>
      </c>
      <c r="E22" s="27">
        <v>3</v>
      </c>
      <c r="F22" s="8" t="s">
        <v>29</v>
      </c>
      <c r="G22" s="34" t="s">
        <v>37</v>
      </c>
      <c r="H22" s="37">
        <v>1</v>
      </c>
      <c r="I22" s="37">
        <v>1</v>
      </c>
      <c r="J22" s="162" t="s">
        <v>36</v>
      </c>
      <c r="K22" s="171"/>
      <c r="L22" s="159"/>
    </row>
    <row r="23" spans="1:12" ht="27" customHeight="1" x14ac:dyDescent="0.25">
      <c r="A23" s="4">
        <v>16</v>
      </c>
      <c r="B23" s="27">
        <v>50018</v>
      </c>
      <c r="C23" s="27" t="s">
        <v>38</v>
      </c>
      <c r="D23" s="27">
        <v>4</v>
      </c>
      <c r="E23" s="27">
        <v>4</v>
      </c>
      <c r="F23" s="8" t="s">
        <v>29</v>
      </c>
      <c r="G23" s="34" t="s">
        <v>37</v>
      </c>
      <c r="H23" s="37"/>
      <c r="I23" s="37"/>
      <c r="J23" s="163"/>
      <c r="K23" s="171"/>
      <c r="L23" s="159"/>
    </row>
    <row r="24" spans="1:12" ht="27" customHeight="1" x14ac:dyDescent="0.25">
      <c r="A24" s="4">
        <v>17</v>
      </c>
      <c r="B24" s="27">
        <v>50019</v>
      </c>
      <c r="C24" s="27" t="s">
        <v>38</v>
      </c>
      <c r="D24" s="27">
        <v>4</v>
      </c>
      <c r="E24" s="27">
        <v>5</v>
      </c>
      <c r="F24" s="8" t="s">
        <v>27</v>
      </c>
      <c r="G24" s="34" t="s">
        <v>37</v>
      </c>
      <c r="H24" s="37"/>
      <c r="I24" s="37"/>
      <c r="J24" s="163"/>
      <c r="K24" s="171"/>
      <c r="L24" s="159"/>
    </row>
    <row r="25" spans="1:12" ht="27" customHeight="1" x14ac:dyDescent="0.25">
      <c r="A25" s="4">
        <v>18</v>
      </c>
      <c r="B25" s="27">
        <v>50020</v>
      </c>
      <c r="C25" s="27" t="s">
        <v>38</v>
      </c>
      <c r="D25" s="27">
        <v>4</v>
      </c>
      <c r="E25" s="27">
        <v>4</v>
      </c>
      <c r="F25" s="8" t="s">
        <v>29</v>
      </c>
      <c r="G25" s="34" t="s">
        <v>37</v>
      </c>
      <c r="H25" s="37"/>
      <c r="I25" s="37"/>
      <c r="J25" s="163"/>
      <c r="K25" s="171"/>
      <c r="L25" s="159"/>
    </row>
    <row r="26" spans="1:12" ht="27" customHeight="1" x14ac:dyDescent="0.25">
      <c r="A26" s="4">
        <v>19</v>
      </c>
      <c r="B26" s="27">
        <v>50021</v>
      </c>
      <c r="C26" s="27" t="s">
        <v>38</v>
      </c>
      <c r="D26" s="27">
        <v>4</v>
      </c>
      <c r="E26" s="27">
        <v>4</v>
      </c>
      <c r="F26" s="8" t="s">
        <v>29</v>
      </c>
      <c r="G26" s="34" t="s">
        <v>37</v>
      </c>
      <c r="H26" s="37"/>
      <c r="I26" s="37"/>
      <c r="J26" s="163"/>
      <c r="K26" s="171"/>
      <c r="L26" s="159"/>
    </row>
    <row r="27" spans="1:12" ht="27" customHeight="1" x14ac:dyDescent="0.25">
      <c r="A27" s="4">
        <v>20</v>
      </c>
      <c r="B27" s="27">
        <v>50022</v>
      </c>
      <c r="C27" s="27" t="s">
        <v>38</v>
      </c>
      <c r="D27" s="27">
        <v>5</v>
      </c>
      <c r="E27" s="27">
        <v>5</v>
      </c>
      <c r="F27" s="8" t="s">
        <v>29</v>
      </c>
      <c r="G27" s="34" t="s">
        <v>37</v>
      </c>
      <c r="H27" s="37"/>
      <c r="I27" s="37"/>
      <c r="J27" s="163"/>
      <c r="K27" s="171"/>
      <c r="L27" s="159"/>
    </row>
    <row r="28" spans="1:12" ht="27" customHeight="1" x14ac:dyDescent="0.25">
      <c r="A28" s="4">
        <v>21</v>
      </c>
      <c r="B28" s="27">
        <v>50023</v>
      </c>
      <c r="C28" s="27" t="s">
        <v>38</v>
      </c>
      <c r="D28" s="27" t="s">
        <v>39</v>
      </c>
      <c r="E28" s="27"/>
      <c r="F28" s="8"/>
      <c r="G28" s="34" t="s">
        <v>37</v>
      </c>
      <c r="H28" s="37"/>
      <c r="I28" s="37"/>
      <c r="J28" s="163"/>
      <c r="K28" s="171"/>
      <c r="L28" s="159"/>
    </row>
    <row r="29" spans="1:12" ht="27" customHeight="1" x14ac:dyDescent="0.25">
      <c r="A29" s="4">
        <v>22</v>
      </c>
      <c r="B29" s="27">
        <v>50024</v>
      </c>
      <c r="C29" s="27" t="s">
        <v>38</v>
      </c>
      <c r="D29" s="27">
        <v>4</v>
      </c>
      <c r="E29" s="27">
        <v>4</v>
      </c>
      <c r="F29" s="8" t="s">
        <v>29</v>
      </c>
      <c r="G29" s="34" t="s">
        <v>37</v>
      </c>
      <c r="H29" s="37"/>
      <c r="I29" s="37"/>
      <c r="J29" s="163"/>
      <c r="K29" s="171"/>
      <c r="L29" s="159"/>
    </row>
    <row r="30" spans="1:12" ht="27" customHeight="1" x14ac:dyDescent="0.25">
      <c r="A30" s="4">
        <v>23</v>
      </c>
      <c r="B30" s="27">
        <v>50025</v>
      </c>
      <c r="C30" s="27" t="s">
        <v>38</v>
      </c>
      <c r="D30" s="27">
        <v>3</v>
      </c>
      <c r="E30" s="27">
        <v>3</v>
      </c>
      <c r="F30" s="8" t="s">
        <v>29</v>
      </c>
      <c r="G30" s="34" t="s">
        <v>37</v>
      </c>
      <c r="H30" s="37"/>
      <c r="I30" s="37"/>
      <c r="J30" s="163"/>
      <c r="K30" s="171"/>
      <c r="L30" s="159"/>
    </row>
    <row r="31" spans="1:12" ht="27" customHeight="1" x14ac:dyDescent="0.25">
      <c r="A31" s="4">
        <v>24</v>
      </c>
      <c r="B31" s="27">
        <v>50026</v>
      </c>
      <c r="C31" s="27" t="s">
        <v>38</v>
      </c>
      <c r="D31" s="27">
        <v>4</v>
      </c>
      <c r="E31" s="27">
        <v>4</v>
      </c>
      <c r="F31" s="8" t="s">
        <v>29</v>
      </c>
      <c r="G31" s="34" t="s">
        <v>37</v>
      </c>
      <c r="H31" s="37"/>
      <c r="I31" s="37"/>
      <c r="J31" s="163"/>
      <c r="K31" s="171"/>
      <c r="L31" s="159"/>
    </row>
    <row r="32" spans="1:12" ht="27" customHeight="1" x14ac:dyDescent="0.25">
      <c r="A32" s="4">
        <v>25</v>
      </c>
      <c r="B32" s="27">
        <v>50027</v>
      </c>
      <c r="C32" s="27" t="s">
        <v>38</v>
      </c>
      <c r="D32" s="27" t="s">
        <v>39</v>
      </c>
      <c r="E32" s="27"/>
      <c r="F32" s="8"/>
      <c r="G32" s="34" t="s">
        <v>37</v>
      </c>
      <c r="H32" s="37"/>
      <c r="I32" s="37"/>
      <c r="J32" s="163"/>
      <c r="K32" s="171"/>
      <c r="L32" s="159"/>
    </row>
    <row r="33" spans="1:15" ht="27" customHeight="1" x14ac:dyDescent="0.25">
      <c r="A33" s="4">
        <v>26</v>
      </c>
      <c r="B33" s="27">
        <v>50028</v>
      </c>
      <c r="C33" s="27" t="s">
        <v>38</v>
      </c>
      <c r="D33" s="27" t="s">
        <v>39</v>
      </c>
      <c r="E33" s="27"/>
      <c r="F33" s="8"/>
      <c r="G33" s="34" t="s">
        <v>37</v>
      </c>
      <c r="H33" s="37"/>
      <c r="I33" s="37"/>
      <c r="J33" s="163"/>
      <c r="K33" s="171"/>
      <c r="L33" s="159"/>
    </row>
    <row r="34" spans="1:15" ht="27" customHeight="1" x14ac:dyDescent="0.25">
      <c r="A34" s="4">
        <v>27</v>
      </c>
      <c r="B34" s="27">
        <v>50029</v>
      </c>
      <c r="C34" s="27" t="s">
        <v>38</v>
      </c>
      <c r="D34" s="27">
        <v>4</v>
      </c>
      <c r="E34" s="27">
        <v>4</v>
      </c>
      <c r="F34" s="8" t="s">
        <v>29</v>
      </c>
      <c r="G34" s="34" t="s">
        <v>37</v>
      </c>
      <c r="H34" s="37"/>
      <c r="I34" s="37"/>
      <c r="J34" s="163"/>
      <c r="K34" s="171"/>
      <c r="L34" s="159"/>
    </row>
    <row r="35" spans="1:15" ht="27" customHeight="1" x14ac:dyDescent="0.25">
      <c r="A35" s="4">
        <v>28</v>
      </c>
      <c r="B35" s="27">
        <v>50030</v>
      </c>
      <c r="C35" s="27" t="s">
        <v>38</v>
      </c>
      <c r="D35" s="37">
        <v>4</v>
      </c>
      <c r="E35" s="37">
        <v>4</v>
      </c>
      <c r="F35" s="37" t="s">
        <v>29</v>
      </c>
      <c r="G35" s="34" t="s">
        <v>37</v>
      </c>
      <c r="H35" s="37"/>
      <c r="I35" s="37"/>
      <c r="J35" s="163"/>
      <c r="K35" s="171"/>
      <c r="L35" s="159"/>
    </row>
    <row r="36" spans="1:15" ht="27" customHeight="1" x14ac:dyDescent="0.25">
      <c r="A36" s="4">
        <v>29</v>
      </c>
      <c r="B36" s="37">
        <v>50031</v>
      </c>
      <c r="C36" s="27" t="s">
        <v>38</v>
      </c>
      <c r="D36" s="37" t="s">
        <v>39</v>
      </c>
      <c r="E36" s="37"/>
      <c r="F36" s="37"/>
      <c r="G36" s="34" t="s">
        <v>37</v>
      </c>
      <c r="H36" s="37"/>
      <c r="I36" s="37"/>
      <c r="J36" s="163"/>
      <c r="K36" s="171"/>
      <c r="L36" s="159"/>
    </row>
    <row r="37" spans="1:15" ht="27" customHeight="1" x14ac:dyDescent="0.25">
      <c r="A37" s="4">
        <v>30</v>
      </c>
      <c r="B37" s="37">
        <v>50032</v>
      </c>
      <c r="C37" s="27" t="s">
        <v>38</v>
      </c>
      <c r="D37" s="37">
        <v>4</v>
      </c>
      <c r="E37" s="37">
        <v>5</v>
      </c>
      <c r="F37" s="37" t="s">
        <v>27</v>
      </c>
      <c r="G37" s="34" t="s">
        <v>37</v>
      </c>
      <c r="H37" s="37"/>
      <c r="I37" s="37"/>
      <c r="J37" s="163"/>
      <c r="K37" s="171"/>
      <c r="L37" s="159"/>
    </row>
    <row r="38" spans="1:15" s="10" customFormat="1" ht="27" customHeight="1" x14ac:dyDescent="0.25">
      <c r="A38" s="38">
        <v>31</v>
      </c>
      <c r="B38" s="37">
        <v>50033</v>
      </c>
      <c r="C38" s="27" t="s">
        <v>38</v>
      </c>
      <c r="D38" s="37">
        <v>5</v>
      </c>
      <c r="E38" s="37">
        <v>5</v>
      </c>
      <c r="F38" s="37" t="s">
        <v>29</v>
      </c>
      <c r="G38" s="34" t="s">
        <v>37</v>
      </c>
      <c r="H38" s="73"/>
      <c r="I38" s="73"/>
      <c r="J38" s="163"/>
      <c r="K38" s="171"/>
      <c r="L38" s="39"/>
      <c r="M38" s="30"/>
      <c r="N38" s="30"/>
      <c r="O38" s="30"/>
    </row>
    <row r="39" spans="1:15" s="10" customFormat="1" ht="27" customHeight="1" x14ac:dyDescent="0.25">
      <c r="A39" s="40">
        <v>32</v>
      </c>
      <c r="B39" s="37">
        <v>50034</v>
      </c>
      <c r="C39" s="27" t="s">
        <v>38</v>
      </c>
      <c r="D39" s="37">
        <v>5</v>
      </c>
      <c r="E39" s="37">
        <v>5</v>
      </c>
      <c r="F39" s="37" t="s">
        <v>29</v>
      </c>
      <c r="G39" s="34" t="s">
        <v>37</v>
      </c>
      <c r="H39" s="73"/>
      <c r="I39" s="73"/>
      <c r="J39" s="163"/>
      <c r="K39" s="171"/>
      <c r="L39" s="41"/>
      <c r="M39" s="30"/>
      <c r="N39" s="30"/>
      <c r="O39" s="30"/>
    </row>
    <row r="40" spans="1:15" s="10" customFormat="1" ht="27" customHeight="1" x14ac:dyDescent="0.25">
      <c r="A40" s="42">
        <v>33</v>
      </c>
      <c r="B40" s="37">
        <v>50035</v>
      </c>
      <c r="C40" s="27" t="s">
        <v>38</v>
      </c>
      <c r="D40" s="37">
        <v>5</v>
      </c>
      <c r="E40" s="37">
        <v>5</v>
      </c>
      <c r="F40" s="37" t="s">
        <v>29</v>
      </c>
      <c r="G40" s="34" t="s">
        <v>37</v>
      </c>
      <c r="H40" s="82"/>
      <c r="I40" s="82"/>
      <c r="J40" s="163"/>
      <c r="K40" s="171"/>
      <c r="L40" s="43"/>
      <c r="M40" s="30"/>
      <c r="N40" s="30"/>
      <c r="O40" s="30"/>
    </row>
    <row r="41" spans="1:15" s="10" customFormat="1" ht="27" customHeight="1" x14ac:dyDescent="0.25">
      <c r="A41" s="44">
        <v>34</v>
      </c>
      <c r="B41" s="37">
        <v>50036</v>
      </c>
      <c r="C41" s="27" t="s">
        <v>38</v>
      </c>
      <c r="D41" s="37">
        <v>4</v>
      </c>
      <c r="E41" s="37">
        <v>4</v>
      </c>
      <c r="F41" s="37" t="s">
        <v>29</v>
      </c>
      <c r="G41" s="34" t="s">
        <v>37</v>
      </c>
      <c r="H41" s="82"/>
      <c r="I41" s="82"/>
      <c r="J41" s="163"/>
      <c r="K41" s="171"/>
      <c r="L41" s="30"/>
      <c r="M41" s="30"/>
      <c r="N41" s="30"/>
      <c r="O41" s="30"/>
    </row>
    <row r="42" spans="1:15" s="10" customFormat="1" ht="27" customHeight="1" x14ac:dyDescent="0.25">
      <c r="A42" s="30">
        <v>35</v>
      </c>
      <c r="B42" s="37">
        <v>50037</v>
      </c>
      <c r="C42" s="27" t="s">
        <v>38</v>
      </c>
      <c r="D42" s="37">
        <v>4</v>
      </c>
      <c r="E42" s="37">
        <v>4</v>
      </c>
      <c r="F42" s="37" t="s">
        <v>29</v>
      </c>
      <c r="G42" s="34" t="s">
        <v>37</v>
      </c>
      <c r="H42" s="82"/>
      <c r="I42" s="82"/>
      <c r="J42" s="163"/>
      <c r="K42" s="171"/>
      <c r="L42" s="30"/>
      <c r="M42" s="30"/>
      <c r="N42" s="30"/>
      <c r="O42" s="30"/>
    </row>
    <row r="43" spans="1:15" s="10" customFormat="1" ht="27" customHeight="1" x14ac:dyDescent="0.25">
      <c r="A43" s="30">
        <v>36</v>
      </c>
      <c r="B43" s="37">
        <v>50038</v>
      </c>
      <c r="C43" s="27" t="s">
        <v>38</v>
      </c>
      <c r="D43" s="37">
        <v>3</v>
      </c>
      <c r="E43" s="37">
        <v>3</v>
      </c>
      <c r="F43" s="37" t="s">
        <v>29</v>
      </c>
      <c r="G43" s="34" t="s">
        <v>37</v>
      </c>
      <c r="H43" s="82"/>
      <c r="I43" s="82"/>
      <c r="J43" s="163"/>
      <c r="K43" s="171"/>
      <c r="L43" s="30"/>
      <c r="M43" s="30"/>
      <c r="N43" s="30"/>
      <c r="O43" s="30"/>
    </row>
    <row r="44" spans="1:15" s="10" customFormat="1" ht="27" customHeight="1" x14ac:dyDescent="0.25">
      <c r="A44" s="30">
        <v>37</v>
      </c>
      <c r="B44" s="37">
        <v>50039</v>
      </c>
      <c r="C44" s="27" t="s">
        <v>38</v>
      </c>
      <c r="D44" s="37">
        <v>3</v>
      </c>
      <c r="E44" s="37">
        <v>4</v>
      </c>
      <c r="F44" s="37" t="s">
        <v>27</v>
      </c>
      <c r="G44" s="34" t="s">
        <v>37</v>
      </c>
      <c r="H44" s="82"/>
      <c r="I44" s="82"/>
      <c r="J44" s="163"/>
      <c r="K44" s="171"/>
      <c r="L44" s="30"/>
      <c r="M44" s="30"/>
      <c r="N44" s="30"/>
      <c r="O44" s="30"/>
    </row>
    <row r="45" spans="1:15" s="10" customFormat="1" ht="27" customHeight="1" x14ac:dyDescent="0.25">
      <c r="A45" s="30">
        <v>38</v>
      </c>
      <c r="B45" s="37">
        <v>50040</v>
      </c>
      <c r="C45" s="27" t="s">
        <v>38</v>
      </c>
      <c r="D45" s="37">
        <v>3</v>
      </c>
      <c r="E45" s="37">
        <v>3</v>
      </c>
      <c r="F45" s="37" t="s">
        <v>29</v>
      </c>
      <c r="G45" s="34" t="s">
        <v>37</v>
      </c>
      <c r="H45" s="82"/>
      <c r="I45" s="82"/>
      <c r="J45" s="163"/>
      <c r="K45" s="171"/>
      <c r="L45" s="30"/>
      <c r="M45" s="30"/>
      <c r="N45" s="30"/>
      <c r="O45" s="30"/>
    </row>
    <row r="46" spans="1:15" s="10" customFormat="1" ht="27" customHeight="1" x14ac:dyDescent="0.25">
      <c r="A46" s="30">
        <v>39</v>
      </c>
      <c r="B46" s="104">
        <v>50041</v>
      </c>
      <c r="C46" s="104" t="s">
        <v>52</v>
      </c>
      <c r="D46" s="104">
        <v>4</v>
      </c>
      <c r="E46" s="104">
        <v>4</v>
      </c>
      <c r="F46" s="88" t="s">
        <v>29</v>
      </c>
      <c r="G46" s="34" t="s">
        <v>37</v>
      </c>
      <c r="H46" s="82">
        <v>1</v>
      </c>
      <c r="I46" s="82">
        <v>1</v>
      </c>
      <c r="J46" s="167" t="s">
        <v>80</v>
      </c>
      <c r="K46" s="171"/>
      <c r="L46" s="30"/>
      <c r="M46" s="30"/>
      <c r="N46" s="30"/>
      <c r="O46" s="30"/>
    </row>
    <row r="47" spans="1:15" ht="27" customHeight="1" x14ac:dyDescent="0.25">
      <c r="A47" s="31">
        <v>40</v>
      </c>
      <c r="B47" s="104">
        <v>50042</v>
      </c>
      <c r="C47" s="104" t="s">
        <v>52</v>
      </c>
      <c r="D47" s="104">
        <v>3</v>
      </c>
      <c r="E47" s="104">
        <v>2</v>
      </c>
      <c r="F47" s="88" t="s">
        <v>30</v>
      </c>
      <c r="G47" s="34" t="s">
        <v>37</v>
      </c>
      <c r="H47" s="79"/>
      <c r="I47" s="79"/>
      <c r="J47" s="167"/>
      <c r="K47" s="171"/>
    </row>
    <row r="48" spans="1:15" ht="27" customHeight="1" x14ac:dyDescent="0.25">
      <c r="A48" s="31">
        <v>41</v>
      </c>
      <c r="B48" s="104">
        <v>50043</v>
      </c>
      <c r="C48" s="104" t="s">
        <v>52</v>
      </c>
      <c r="D48" s="104">
        <v>3</v>
      </c>
      <c r="E48" s="104">
        <v>3</v>
      </c>
      <c r="F48" s="88" t="s">
        <v>29</v>
      </c>
      <c r="G48" s="34" t="s">
        <v>37</v>
      </c>
      <c r="H48" s="79"/>
      <c r="I48" s="79"/>
      <c r="J48" s="167"/>
      <c r="K48" s="171"/>
    </row>
    <row r="49" spans="1:11" ht="27" customHeight="1" x14ac:dyDescent="0.25">
      <c r="A49" s="31">
        <v>42</v>
      </c>
      <c r="B49" s="104">
        <v>50045</v>
      </c>
      <c r="C49" s="104" t="s">
        <v>52</v>
      </c>
      <c r="D49" s="104">
        <v>4</v>
      </c>
      <c r="E49" s="104">
        <v>4</v>
      </c>
      <c r="F49" s="88" t="s">
        <v>29</v>
      </c>
      <c r="G49" s="34" t="s">
        <v>37</v>
      </c>
      <c r="H49" s="79"/>
      <c r="I49" s="79"/>
      <c r="J49" s="167"/>
      <c r="K49" s="171"/>
    </row>
    <row r="50" spans="1:11" ht="27" customHeight="1" x14ac:dyDescent="0.25">
      <c r="A50" s="31">
        <v>43</v>
      </c>
      <c r="B50" s="104">
        <v>50046</v>
      </c>
      <c r="C50" s="104" t="s">
        <v>52</v>
      </c>
      <c r="D50" s="104">
        <v>3</v>
      </c>
      <c r="E50" s="104">
        <v>3</v>
      </c>
      <c r="F50" s="88" t="s">
        <v>29</v>
      </c>
      <c r="G50" s="34" t="s">
        <v>37</v>
      </c>
      <c r="H50" s="79"/>
      <c r="I50" s="79"/>
      <c r="J50" s="167"/>
      <c r="K50" s="171"/>
    </row>
    <row r="51" spans="1:11" ht="27" customHeight="1" x14ac:dyDescent="0.25">
      <c r="A51" s="31">
        <v>44</v>
      </c>
      <c r="B51" s="104">
        <v>50047</v>
      </c>
      <c r="C51" s="104" t="s">
        <v>52</v>
      </c>
      <c r="D51" s="104">
        <v>2</v>
      </c>
      <c r="E51" s="104">
        <v>2</v>
      </c>
      <c r="F51" s="88" t="s">
        <v>29</v>
      </c>
      <c r="G51" s="34" t="s">
        <v>37</v>
      </c>
      <c r="H51" s="79"/>
      <c r="I51" s="79"/>
      <c r="J51" s="167"/>
      <c r="K51" s="171"/>
    </row>
    <row r="52" spans="1:11" ht="27" customHeight="1" x14ac:dyDescent="0.25">
      <c r="A52" s="31">
        <v>45</v>
      </c>
      <c r="B52" s="104">
        <v>50048</v>
      </c>
      <c r="C52" s="104" t="s">
        <v>52</v>
      </c>
      <c r="D52" s="104">
        <v>4</v>
      </c>
      <c r="E52" s="104">
        <v>4</v>
      </c>
      <c r="F52" s="88" t="s">
        <v>29</v>
      </c>
      <c r="G52" s="34" t="s">
        <v>37</v>
      </c>
      <c r="H52" s="79"/>
      <c r="I52" s="79"/>
      <c r="J52" s="167"/>
      <c r="K52" s="171"/>
    </row>
    <row r="53" spans="1:11" ht="27" customHeight="1" x14ac:dyDescent="0.25">
      <c r="A53" s="31">
        <v>46</v>
      </c>
      <c r="B53" s="104">
        <v>50049</v>
      </c>
      <c r="C53" s="104" t="s">
        <v>52</v>
      </c>
      <c r="D53" s="104">
        <v>4</v>
      </c>
      <c r="E53" s="104">
        <v>4</v>
      </c>
      <c r="F53" s="88" t="s">
        <v>29</v>
      </c>
      <c r="G53" s="34" t="s">
        <v>37</v>
      </c>
      <c r="H53" s="79"/>
      <c r="I53" s="79"/>
      <c r="J53" s="167"/>
      <c r="K53" s="171"/>
    </row>
    <row r="54" spans="1:11" ht="27" customHeight="1" x14ac:dyDescent="0.25">
      <c r="A54" s="31">
        <v>47</v>
      </c>
      <c r="B54" s="104">
        <v>50051</v>
      </c>
      <c r="C54" s="104" t="s">
        <v>52</v>
      </c>
      <c r="D54" s="104">
        <v>3</v>
      </c>
      <c r="E54" s="104">
        <v>3</v>
      </c>
      <c r="F54" s="88" t="s">
        <v>29</v>
      </c>
      <c r="G54" s="34" t="s">
        <v>37</v>
      </c>
      <c r="H54" s="79"/>
      <c r="I54" s="79"/>
      <c r="J54" s="167"/>
      <c r="K54" s="171"/>
    </row>
    <row r="55" spans="1:11" ht="27" customHeight="1" x14ac:dyDescent="0.25">
      <c r="A55" s="31">
        <v>48</v>
      </c>
      <c r="B55" s="104">
        <v>50053</v>
      </c>
      <c r="C55" s="104" t="s">
        <v>52</v>
      </c>
      <c r="D55" s="104">
        <v>4</v>
      </c>
      <c r="E55" s="104">
        <v>4</v>
      </c>
      <c r="F55" s="226" t="s">
        <v>29</v>
      </c>
      <c r="G55" s="79" t="s">
        <v>37</v>
      </c>
      <c r="H55" s="79"/>
      <c r="I55" s="79"/>
      <c r="J55" s="167"/>
      <c r="K55" s="171"/>
    </row>
    <row r="56" spans="1:11" ht="27" customHeight="1" x14ac:dyDescent="0.25">
      <c r="A56" s="31">
        <v>49</v>
      </c>
      <c r="B56" s="104">
        <v>50054</v>
      </c>
      <c r="C56" s="104" t="s">
        <v>52</v>
      </c>
      <c r="D56" s="104">
        <v>4</v>
      </c>
      <c r="E56" s="104">
        <v>4</v>
      </c>
      <c r="F56" s="226" t="s">
        <v>29</v>
      </c>
      <c r="G56" s="79" t="s">
        <v>37</v>
      </c>
      <c r="H56" s="79"/>
      <c r="I56" s="79"/>
      <c r="J56" s="167"/>
      <c r="K56" s="171"/>
    </row>
    <row r="57" spans="1:11" ht="27" customHeight="1" x14ac:dyDescent="0.25">
      <c r="A57" s="31">
        <v>50</v>
      </c>
      <c r="B57" s="104">
        <v>50055</v>
      </c>
      <c r="C57" s="104" t="s">
        <v>52</v>
      </c>
      <c r="D57" s="104">
        <v>4</v>
      </c>
      <c r="E57" s="104">
        <v>4</v>
      </c>
      <c r="F57" s="226" t="s">
        <v>29</v>
      </c>
      <c r="G57" s="79" t="s">
        <v>37</v>
      </c>
      <c r="H57" s="79"/>
      <c r="I57" s="79"/>
      <c r="J57" s="167"/>
      <c r="K57" s="171"/>
    </row>
    <row r="58" spans="1:11" ht="27" customHeight="1" x14ac:dyDescent="0.25">
      <c r="A58" s="31">
        <v>51</v>
      </c>
      <c r="B58" s="82">
        <v>50056</v>
      </c>
      <c r="C58" s="82" t="s">
        <v>79</v>
      </c>
      <c r="D58" s="82">
        <v>5</v>
      </c>
      <c r="E58" s="82">
        <v>4</v>
      </c>
      <c r="F58" s="120" t="s">
        <v>30</v>
      </c>
      <c r="G58" s="82" t="s">
        <v>37</v>
      </c>
      <c r="H58" s="79">
        <v>1</v>
      </c>
      <c r="I58" s="79">
        <v>1</v>
      </c>
      <c r="J58" s="168" t="s">
        <v>36</v>
      </c>
      <c r="K58" s="171"/>
    </row>
    <row r="59" spans="1:11" ht="27" customHeight="1" x14ac:dyDescent="0.25">
      <c r="A59" s="31">
        <v>52</v>
      </c>
      <c r="B59" s="82">
        <v>50057</v>
      </c>
      <c r="C59" s="82" t="s">
        <v>79</v>
      </c>
      <c r="D59" s="79">
        <v>3</v>
      </c>
      <c r="E59" s="79">
        <v>2</v>
      </c>
      <c r="F59" s="120" t="s">
        <v>30</v>
      </c>
      <c r="G59" s="79" t="s">
        <v>37</v>
      </c>
      <c r="H59" s="79"/>
      <c r="I59" s="79"/>
      <c r="J59" s="168"/>
      <c r="K59" s="171"/>
    </row>
    <row r="60" spans="1:11" ht="27" customHeight="1" x14ac:dyDescent="0.25">
      <c r="A60" s="31">
        <v>53</v>
      </c>
      <c r="B60" s="82">
        <v>50058</v>
      </c>
      <c r="C60" s="82" t="s">
        <v>79</v>
      </c>
      <c r="D60" s="79">
        <v>4</v>
      </c>
      <c r="E60" s="79">
        <v>4</v>
      </c>
      <c r="F60" s="120" t="s">
        <v>29</v>
      </c>
      <c r="G60" s="79" t="s">
        <v>37</v>
      </c>
      <c r="H60" s="79"/>
      <c r="I60" s="79"/>
      <c r="J60" s="168"/>
      <c r="K60" s="171"/>
    </row>
    <row r="61" spans="1:11" ht="27" customHeight="1" x14ac:dyDescent="0.25">
      <c r="A61" s="31">
        <v>54</v>
      </c>
      <c r="B61" s="82">
        <v>50059</v>
      </c>
      <c r="C61" s="82" t="s">
        <v>79</v>
      </c>
      <c r="D61" s="79">
        <v>4</v>
      </c>
      <c r="E61" s="79">
        <v>4</v>
      </c>
      <c r="F61" s="120" t="s">
        <v>29</v>
      </c>
      <c r="G61" s="79" t="s">
        <v>37</v>
      </c>
      <c r="H61" s="79"/>
      <c r="I61" s="79"/>
      <c r="J61" s="168"/>
      <c r="K61" s="171"/>
    </row>
    <row r="62" spans="1:11" ht="27" customHeight="1" x14ac:dyDescent="0.25">
      <c r="A62" s="31">
        <v>55</v>
      </c>
      <c r="B62" s="82">
        <v>50060</v>
      </c>
      <c r="C62" s="82" t="s">
        <v>79</v>
      </c>
      <c r="D62" s="79">
        <v>5</v>
      </c>
      <c r="E62" s="79">
        <v>5</v>
      </c>
      <c r="F62" s="120" t="s">
        <v>29</v>
      </c>
      <c r="G62" s="79" t="s">
        <v>37</v>
      </c>
      <c r="H62" s="79"/>
      <c r="I62" s="79"/>
      <c r="J62" s="168"/>
      <c r="K62" s="171"/>
    </row>
    <row r="63" spans="1:11" ht="27" customHeight="1" x14ac:dyDescent="0.25">
      <c r="A63" s="31">
        <v>56</v>
      </c>
      <c r="B63" s="82">
        <v>50061</v>
      </c>
      <c r="C63" s="82" t="s">
        <v>79</v>
      </c>
      <c r="D63" s="79">
        <v>5</v>
      </c>
      <c r="E63" s="79">
        <v>4</v>
      </c>
      <c r="F63" s="120" t="s">
        <v>30</v>
      </c>
      <c r="G63" s="79" t="s">
        <v>37</v>
      </c>
      <c r="H63" s="79"/>
      <c r="I63" s="79"/>
      <c r="J63" s="168"/>
      <c r="K63" s="171"/>
    </row>
    <row r="64" spans="1:11" ht="27" customHeight="1" x14ac:dyDescent="0.25">
      <c r="A64" s="31">
        <v>57</v>
      </c>
      <c r="B64" s="82">
        <v>50062</v>
      </c>
      <c r="C64" s="82" t="s">
        <v>79</v>
      </c>
      <c r="D64" s="79">
        <v>3</v>
      </c>
      <c r="E64" s="79">
        <v>3</v>
      </c>
      <c r="F64" s="120" t="s">
        <v>29</v>
      </c>
      <c r="G64" s="79" t="s">
        <v>37</v>
      </c>
      <c r="H64" s="79"/>
      <c r="I64" s="79"/>
      <c r="J64" s="168"/>
      <c r="K64" s="171"/>
    </row>
    <row r="65" spans="1:12" ht="27" customHeight="1" x14ac:dyDescent="0.25">
      <c r="A65" s="31">
        <v>58</v>
      </c>
      <c r="B65" s="82">
        <v>50063</v>
      </c>
      <c r="C65" s="82" t="s">
        <v>79</v>
      </c>
      <c r="D65" s="79">
        <v>4</v>
      </c>
      <c r="E65" s="79">
        <v>4</v>
      </c>
      <c r="F65" s="120" t="s">
        <v>29</v>
      </c>
      <c r="G65" s="79" t="s">
        <v>37</v>
      </c>
      <c r="H65" s="79"/>
      <c r="I65" s="79"/>
      <c r="J65" s="168"/>
      <c r="K65" s="171"/>
    </row>
    <row r="66" spans="1:12" ht="27" customHeight="1" x14ac:dyDescent="0.25">
      <c r="A66" s="31">
        <v>59</v>
      </c>
      <c r="B66" s="82">
        <v>50064</v>
      </c>
      <c r="C66" s="82" t="s">
        <v>79</v>
      </c>
      <c r="D66" s="79">
        <v>5</v>
      </c>
      <c r="E66" s="79">
        <v>5</v>
      </c>
      <c r="F66" s="120" t="s">
        <v>29</v>
      </c>
      <c r="G66" s="79" t="s">
        <v>37</v>
      </c>
      <c r="H66" s="79"/>
      <c r="I66" s="79"/>
      <c r="J66" s="168"/>
      <c r="K66" s="171"/>
    </row>
    <row r="67" spans="1:12" ht="27" customHeight="1" x14ac:dyDescent="0.25">
      <c r="A67" s="31">
        <v>60</v>
      </c>
      <c r="B67" s="82">
        <v>50065</v>
      </c>
      <c r="C67" s="82" t="s">
        <v>79</v>
      </c>
      <c r="D67" s="79">
        <v>3</v>
      </c>
      <c r="E67" s="79">
        <v>3</v>
      </c>
      <c r="F67" s="120" t="s">
        <v>29</v>
      </c>
      <c r="G67" s="79" t="s">
        <v>37</v>
      </c>
      <c r="H67" s="79"/>
      <c r="I67" s="79"/>
      <c r="J67" s="168"/>
      <c r="K67" s="171"/>
    </row>
    <row r="68" spans="1:12" ht="27" customHeight="1" x14ac:dyDescent="0.25">
      <c r="A68" s="31">
        <v>61</v>
      </c>
      <c r="B68" s="82">
        <v>50066</v>
      </c>
      <c r="C68" s="82" t="s">
        <v>79</v>
      </c>
      <c r="D68" s="79">
        <v>4</v>
      </c>
      <c r="E68" s="79">
        <v>4</v>
      </c>
      <c r="F68" s="120" t="s">
        <v>29</v>
      </c>
      <c r="G68" s="79" t="s">
        <v>37</v>
      </c>
      <c r="H68" s="79"/>
      <c r="I68" s="79"/>
      <c r="J68" s="168"/>
      <c r="K68" s="171"/>
    </row>
    <row r="69" spans="1:12" ht="27" customHeight="1" x14ac:dyDescent="0.25">
      <c r="A69" s="31">
        <v>62</v>
      </c>
      <c r="B69" s="82">
        <v>50067</v>
      </c>
      <c r="C69" s="82" t="s">
        <v>79</v>
      </c>
      <c r="D69" s="79">
        <v>4</v>
      </c>
      <c r="E69" s="79" t="s">
        <v>78</v>
      </c>
      <c r="G69" s="79" t="s">
        <v>37</v>
      </c>
      <c r="H69" s="79"/>
      <c r="I69" s="79"/>
      <c r="J69" s="168"/>
      <c r="K69" s="171"/>
    </row>
    <row r="70" spans="1:12" ht="27" customHeight="1" x14ac:dyDescent="0.25">
      <c r="A70" s="31">
        <v>63</v>
      </c>
      <c r="B70" s="82">
        <v>50068</v>
      </c>
      <c r="C70" s="82" t="s">
        <v>79</v>
      </c>
      <c r="D70" s="79">
        <v>5</v>
      </c>
      <c r="E70" s="79">
        <v>4</v>
      </c>
      <c r="F70" s="120" t="s">
        <v>30</v>
      </c>
      <c r="G70" s="79" t="s">
        <v>37</v>
      </c>
      <c r="H70" s="79"/>
      <c r="I70" s="79"/>
      <c r="J70" s="168"/>
      <c r="K70" s="171"/>
    </row>
    <row r="71" spans="1:12" ht="27" customHeight="1" x14ac:dyDescent="0.25">
      <c r="A71" s="31">
        <v>64</v>
      </c>
      <c r="B71" s="82">
        <v>50069</v>
      </c>
      <c r="C71" s="82" t="s">
        <v>79</v>
      </c>
      <c r="D71" s="79">
        <v>4</v>
      </c>
      <c r="E71" s="79">
        <v>4</v>
      </c>
      <c r="F71" s="120" t="s">
        <v>29</v>
      </c>
      <c r="G71" s="79" t="s">
        <v>37</v>
      </c>
      <c r="H71" s="79"/>
      <c r="I71" s="79"/>
      <c r="J71" s="168"/>
      <c r="K71" s="171"/>
    </row>
    <row r="72" spans="1:12" ht="27" customHeight="1" x14ac:dyDescent="0.25">
      <c r="A72" s="31">
        <v>65</v>
      </c>
      <c r="B72" s="82">
        <v>50070</v>
      </c>
      <c r="C72" s="82" t="s">
        <v>79</v>
      </c>
      <c r="D72" s="79">
        <v>5</v>
      </c>
      <c r="E72" s="79">
        <v>4</v>
      </c>
      <c r="F72" s="120" t="s">
        <v>30</v>
      </c>
      <c r="G72" s="79" t="s">
        <v>37</v>
      </c>
      <c r="H72" s="79"/>
      <c r="I72" s="79"/>
      <c r="J72" s="168"/>
      <c r="K72" s="171"/>
    </row>
    <row r="73" spans="1:12" ht="27" customHeight="1" x14ac:dyDescent="0.25">
      <c r="A73" s="31">
        <v>66</v>
      </c>
      <c r="B73" s="79">
        <v>50071</v>
      </c>
      <c r="C73" s="82" t="s">
        <v>79</v>
      </c>
      <c r="D73" s="79">
        <v>4</v>
      </c>
      <c r="E73" s="79">
        <v>3</v>
      </c>
      <c r="F73" s="120" t="s">
        <v>30</v>
      </c>
      <c r="G73" s="79" t="s">
        <v>37</v>
      </c>
      <c r="H73" s="79"/>
      <c r="I73" s="79"/>
      <c r="J73" s="168"/>
      <c r="K73" s="171"/>
    </row>
    <row r="74" spans="1:12" ht="27" customHeight="1" x14ac:dyDescent="0.25">
      <c r="A74" s="31">
        <v>67</v>
      </c>
      <c r="B74" s="79">
        <v>50072</v>
      </c>
      <c r="C74" s="82" t="s">
        <v>79</v>
      </c>
      <c r="D74" s="79">
        <v>4</v>
      </c>
      <c r="E74" s="79">
        <v>4</v>
      </c>
      <c r="F74" s="120" t="s">
        <v>29</v>
      </c>
      <c r="G74" s="79" t="s">
        <v>37</v>
      </c>
      <c r="H74" s="79"/>
      <c r="I74" s="79"/>
      <c r="J74" s="168"/>
      <c r="K74" s="171"/>
    </row>
    <row r="75" spans="1:12" ht="27" customHeight="1" x14ac:dyDescent="0.25">
      <c r="A75" s="31">
        <v>68</v>
      </c>
      <c r="B75" s="79">
        <v>50073</v>
      </c>
      <c r="C75" s="82" t="s">
        <v>79</v>
      </c>
      <c r="D75" s="79">
        <v>4</v>
      </c>
      <c r="E75" s="79">
        <v>4</v>
      </c>
      <c r="F75" s="120" t="s">
        <v>29</v>
      </c>
      <c r="G75" s="79" t="s">
        <v>37</v>
      </c>
      <c r="H75" s="79"/>
      <c r="I75" s="79"/>
      <c r="J75" s="168"/>
      <c r="K75" s="171"/>
    </row>
    <row r="76" spans="1:12" ht="27" customHeight="1" x14ac:dyDescent="0.25">
      <c r="A76" s="31">
        <v>69</v>
      </c>
      <c r="B76" s="79">
        <v>50074</v>
      </c>
      <c r="C76" s="82" t="s">
        <v>79</v>
      </c>
      <c r="D76" s="79">
        <v>5</v>
      </c>
      <c r="E76" s="79">
        <v>4</v>
      </c>
      <c r="F76" s="120" t="s">
        <v>30</v>
      </c>
      <c r="G76" s="79" t="s">
        <v>37</v>
      </c>
      <c r="H76" s="79"/>
      <c r="I76" s="79"/>
      <c r="J76" s="168"/>
      <c r="K76" s="171"/>
    </row>
    <row r="77" spans="1:12" ht="27" customHeight="1" x14ac:dyDescent="0.25">
      <c r="A77" s="31">
        <v>70</v>
      </c>
      <c r="B77" s="79">
        <v>50075</v>
      </c>
      <c r="C77" s="82" t="s">
        <v>79</v>
      </c>
      <c r="D77" s="79">
        <v>4</v>
      </c>
      <c r="E77" s="79" t="s">
        <v>39</v>
      </c>
      <c r="G77" s="79" t="s">
        <v>37</v>
      </c>
      <c r="H77" s="79"/>
      <c r="I77" s="79"/>
      <c r="J77" s="168"/>
      <c r="K77" s="171"/>
    </row>
    <row r="78" spans="1:12" ht="27" customHeight="1" x14ac:dyDescent="0.25">
      <c r="A78" s="31">
        <v>71</v>
      </c>
      <c r="B78" s="79">
        <v>50076</v>
      </c>
      <c r="C78" s="82" t="s">
        <v>79</v>
      </c>
      <c r="D78" s="79">
        <v>3</v>
      </c>
      <c r="E78" s="79">
        <v>3</v>
      </c>
      <c r="F78" s="120" t="s">
        <v>29</v>
      </c>
      <c r="G78" s="79" t="s">
        <v>37</v>
      </c>
      <c r="H78" s="79"/>
      <c r="I78" s="79"/>
      <c r="J78" s="168"/>
      <c r="K78" s="171"/>
    </row>
    <row r="79" spans="1:12" ht="27" customHeight="1" x14ac:dyDescent="0.25">
      <c r="A79" s="31">
        <v>72</v>
      </c>
      <c r="B79" s="79">
        <v>50077</v>
      </c>
      <c r="C79" s="82" t="s">
        <v>79</v>
      </c>
      <c r="D79" s="79">
        <v>4</v>
      </c>
      <c r="E79" s="79">
        <v>4</v>
      </c>
      <c r="F79" s="120" t="s">
        <v>29</v>
      </c>
      <c r="G79" s="79" t="s">
        <v>37</v>
      </c>
      <c r="H79" s="79"/>
      <c r="I79" s="79"/>
      <c r="J79" s="169"/>
      <c r="K79" s="172"/>
    </row>
    <row r="80" spans="1:12" ht="27" customHeight="1" x14ac:dyDescent="0.25">
      <c r="A80" s="150" t="s">
        <v>9</v>
      </c>
      <c r="B80" s="46" t="s">
        <v>21</v>
      </c>
      <c r="C80" s="47">
        <v>16</v>
      </c>
      <c r="D80" s="146">
        <f>AVERAGE(D32:D79)</f>
        <v>3.9333333333333331</v>
      </c>
      <c r="E80" s="146">
        <f>AVERAGE(E32:E79)</f>
        <v>3.7906976744186047</v>
      </c>
      <c r="F80" s="152" t="s">
        <v>31</v>
      </c>
      <c r="G80" s="37"/>
      <c r="H80" s="146">
        <v>1</v>
      </c>
      <c r="I80" s="146">
        <v>1</v>
      </c>
      <c r="J80" s="155"/>
      <c r="K80" s="157"/>
      <c r="L80" s="157"/>
    </row>
    <row r="81" spans="1:12" ht="27" customHeight="1" x14ac:dyDescent="0.25">
      <c r="A81" s="151"/>
      <c r="B81" s="46" t="s">
        <v>20</v>
      </c>
      <c r="C81" s="47">
        <v>14</v>
      </c>
      <c r="D81" s="147"/>
      <c r="E81" s="147"/>
      <c r="F81" s="153"/>
      <c r="G81" s="146" t="e">
        <f>AVERAGE(G32:G80)</f>
        <v>#DIV/0!</v>
      </c>
      <c r="H81" s="147"/>
      <c r="I81" s="147"/>
      <c r="J81" s="156"/>
      <c r="K81" s="158"/>
      <c r="L81" s="158"/>
    </row>
    <row r="82" spans="1:12" ht="27" customHeight="1" x14ac:dyDescent="0.25">
      <c r="A82" s="48" t="s">
        <v>14</v>
      </c>
      <c r="B82" s="48"/>
      <c r="C82" s="48"/>
      <c r="D82" s="48"/>
      <c r="E82" s="48"/>
      <c r="F82" s="30"/>
      <c r="G82" s="147"/>
      <c r="K82" s="49"/>
      <c r="L82" s="49"/>
    </row>
    <row r="83" spans="1:12" ht="27" customHeight="1" x14ac:dyDescent="0.25">
      <c r="A83" s="173"/>
      <c r="B83" s="173"/>
      <c r="C83" s="173"/>
      <c r="D83" s="173"/>
      <c r="E83" s="173"/>
    </row>
    <row r="85" spans="1:12" ht="27" customHeight="1" x14ac:dyDescent="0.25">
      <c r="B85" s="50" t="s">
        <v>11</v>
      </c>
      <c r="C85" s="50"/>
      <c r="D85" s="50"/>
      <c r="E85" s="50"/>
      <c r="F85" s="50" t="s">
        <v>13</v>
      </c>
      <c r="G85" s="31" t="s">
        <v>76</v>
      </c>
      <c r="J85" s="31"/>
    </row>
    <row r="86" spans="1:12" ht="27" customHeight="1" x14ac:dyDescent="0.25">
      <c r="B86" s="50" t="s">
        <v>12</v>
      </c>
      <c r="C86" s="50"/>
      <c r="D86" s="50"/>
      <c r="E86" s="50"/>
      <c r="F86" s="50"/>
      <c r="G86" s="31" t="s">
        <v>86</v>
      </c>
    </row>
    <row r="87" spans="1:12" ht="27" customHeight="1" x14ac:dyDescent="0.25">
      <c r="B87" s="174" t="s">
        <v>0</v>
      </c>
      <c r="C87" s="174"/>
      <c r="D87" s="174"/>
      <c r="E87" s="174"/>
      <c r="F87" s="174"/>
    </row>
  </sheetData>
  <mergeCells count="33">
    <mergeCell ref="G81:G82"/>
    <mergeCell ref="A83:E83"/>
    <mergeCell ref="B87:F87"/>
    <mergeCell ref="H80:H81"/>
    <mergeCell ref="I80:I81"/>
    <mergeCell ref="A80:A81"/>
    <mergeCell ref="D80:D81"/>
    <mergeCell ref="E80:E81"/>
    <mergeCell ref="F80:F81"/>
    <mergeCell ref="J22:J45"/>
    <mergeCell ref="L5:L6"/>
    <mergeCell ref="L8:L37"/>
    <mergeCell ref="L80:L81"/>
    <mergeCell ref="J80:J81"/>
    <mergeCell ref="K80:K81"/>
    <mergeCell ref="J8:J21"/>
    <mergeCell ref="J46:J57"/>
    <mergeCell ref="J58:J79"/>
    <mergeCell ref="K8:K7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K5:K6"/>
    <mergeCell ref="G5:G6"/>
    <mergeCell ref="H5:I5"/>
    <mergeCell ref="J5:J6"/>
  </mergeCells>
  <phoneticPr fontId="10" type="noConversion"/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opLeftCell="A55" zoomScale="80" zoomScaleNormal="80" zoomScaleSheetLayoutView="100" workbookViewId="0">
      <selection activeCell="G46" sqref="G46:G58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style="13" customWidth="1"/>
    <col min="6" max="6" width="27.42578125" style="13" customWidth="1"/>
    <col min="7" max="7" width="20.85546875" style="13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18.75" x14ac:dyDescent="0.3">
      <c r="A2" s="128" t="s">
        <v>25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48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ht="48" customHeight="1" x14ac:dyDescent="0.25">
      <c r="A4" s="132" t="s">
        <v>3</v>
      </c>
      <c r="B4" s="133" t="s">
        <v>22</v>
      </c>
      <c r="C4" s="133" t="s">
        <v>4</v>
      </c>
      <c r="D4" s="178" t="s">
        <v>5</v>
      </c>
      <c r="E4" s="178"/>
      <c r="F4" s="178"/>
      <c r="G4" s="178"/>
      <c r="H4" s="178"/>
      <c r="I4" s="178"/>
      <c r="J4" s="178"/>
      <c r="K4" s="178"/>
    </row>
    <row r="5" spans="1:14" s="11" customFormat="1" ht="110.25" customHeight="1" x14ac:dyDescent="0.25">
      <c r="A5" s="132"/>
      <c r="B5" s="133"/>
      <c r="C5" s="133"/>
      <c r="D5" s="179" t="s">
        <v>19</v>
      </c>
      <c r="E5" s="179" t="s">
        <v>6</v>
      </c>
      <c r="F5" s="180" t="s">
        <v>16</v>
      </c>
      <c r="G5" s="179" t="s">
        <v>17</v>
      </c>
      <c r="H5" s="181" t="s">
        <v>15</v>
      </c>
      <c r="I5" s="181"/>
      <c r="J5" s="176" t="s">
        <v>18</v>
      </c>
      <c r="K5" s="177" t="s">
        <v>23</v>
      </c>
      <c r="L5" s="175" t="s">
        <v>24</v>
      </c>
    </row>
    <row r="6" spans="1:14" ht="84" customHeight="1" x14ac:dyDescent="0.25">
      <c r="A6" s="132"/>
      <c r="B6" s="133"/>
      <c r="C6" s="133"/>
      <c r="D6" s="179"/>
      <c r="E6" s="179"/>
      <c r="F6" s="180"/>
      <c r="G6" s="179"/>
      <c r="H6" s="8" t="s">
        <v>7</v>
      </c>
      <c r="I6" s="8" t="s">
        <v>8</v>
      </c>
      <c r="J6" s="176"/>
      <c r="K6" s="177"/>
      <c r="L6" s="175"/>
    </row>
    <row r="7" spans="1:14" ht="23.25" customHeight="1" x14ac:dyDescent="0.25">
      <c r="A7" s="4">
        <v>1</v>
      </c>
      <c r="B7" s="5">
        <v>2</v>
      </c>
      <c r="C7" s="5">
        <v>3</v>
      </c>
      <c r="D7" s="51">
        <v>4</v>
      </c>
      <c r="E7" s="51">
        <v>5</v>
      </c>
      <c r="F7" s="83">
        <v>6</v>
      </c>
      <c r="G7" s="51">
        <v>7</v>
      </c>
      <c r="H7" s="7">
        <v>8</v>
      </c>
      <c r="I7" s="7">
        <v>9</v>
      </c>
      <c r="J7" s="16">
        <v>10</v>
      </c>
      <c r="K7" s="21">
        <v>11</v>
      </c>
      <c r="L7" s="55">
        <v>12</v>
      </c>
    </row>
    <row r="8" spans="1:14" ht="27" customHeight="1" x14ac:dyDescent="0.25">
      <c r="A8" s="4">
        <v>1</v>
      </c>
      <c r="B8" s="70">
        <v>60001</v>
      </c>
      <c r="C8" s="122" t="s">
        <v>46</v>
      </c>
      <c r="D8" s="122">
        <v>4</v>
      </c>
      <c r="E8" s="122">
        <v>4</v>
      </c>
      <c r="F8" s="52" t="s">
        <v>29</v>
      </c>
      <c r="G8" s="61">
        <v>4</v>
      </c>
      <c r="H8" s="227">
        <v>1</v>
      </c>
      <c r="I8" s="228">
        <v>1</v>
      </c>
      <c r="J8" s="184" t="s">
        <v>47</v>
      </c>
      <c r="K8" s="195">
        <f>'6 класс '!L79</f>
        <v>0</v>
      </c>
      <c r="L8" s="182"/>
    </row>
    <row r="9" spans="1:14" ht="27" customHeight="1" x14ac:dyDescent="0.25">
      <c r="A9" s="4">
        <v>2</v>
      </c>
      <c r="B9" s="70">
        <v>60002</v>
      </c>
      <c r="C9" s="122" t="s">
        <v>46</v>
      </c>
      <c r="D9" s="122">
        <v>4</v>
      </c>
      <c r="E9" s="122">
        <v>4</v>
      </c>
      <c r="F9" s="52" t="s">
        <v>29</v>
      </c>
      <c r="G9" s="61">
        <v>3</v>
      </c>
      <c r="H9" s="227"/>
      <c r="I9" s="228"/>
      <c r="J9" s="185"/>
      <c r="K9" s="196"/>
      <c r="L9" s="183"/>
      <c r="N9" s="15"/>
    </row>
    <row r="10" spans="1:14" ht="27" customHeight="1" x14ac:dyDescent="0.25">
      <c r="A10" s="4">
        <v>3</v>
      </c>
      <c r="B10" s="70">
        <v>60003</v>
      </c>
      <c r="C10" s="122" t="s">
        <v>46</v>
      </c>
      <c r="D10" s="122">
        <v>5</v>
      </c>
      <c r="E10" s="122">
        <v>5</v>
      </c>
      <c r="F10" s="52" t="s">
        <v>29</v>
      </c>
      <c r="G10" s="61">
        <v>4</v>
      </c>
      <c r="H10" s="227"/>
      <c r="I10" s="228"/>
      <c r="J10" s="185"/>
      <c r="K10" s="196"/>
      <c r="L10" s="183"/>
    </row>
    <row r="11" spans="1:14" ht="27" customHeight="1" x14ac:dyDescent="0.25">
      <c r="A11" s="4">
        <v>4</v>
      </c>
      <c r="B11" s="70">
        <v>60004</v>
      </c>
      <c r="C11" s="122" t="s">
        <v>46</v>
      </c>
      <c r="D11" s="122">
        <v>5</v>
      </c>
      <c r="E11" s="122">
        <v>5</v>
      </c>
      <c r="F11" s="52" t="s">
        <v>29</v>
      </c>
      <c r="G11" s="61">
        <v>4</v>
      </c>
      <c r="H11" s="227"/>
      <c r="I11" s="228"/>
      <c r="J11" s="185"/>
      <c r="K11" s="196"/>
      <c r="L11" s="183"/>
    </row>
    <row r="12" spans="1:14" ht="27" customHeight="1" x14ac:dyDescent="0.25">
      <c r="A12" s="4">
        <v>5</v>
      </c>
      <c r="B12" s="70">
        <v>60005</v>
      </c>
      <c r="C12" s="122" t="s">
        <v>46</v>
      </c>
      <c r="D12" s="122">
        <v>4</v>
      </c>
      <c r="E12" s="122">
        <v>4</v>
      </c>
      <c r="F12" s="52" t="s">
        <v>29</v>
      </c>
      <c r="G12" s="61">
        <v>4</v>
      </c>
      <c r="H12" s="227"/>
      <c r="I12" s="228"/>
      <c r="J12" s="185"/>
      <c r="K12" s="196"/>
      <c r="L12" s="183"/>
    </row>
    <row r="13" spans="1:14" ht="27" customHeight="1" x14ac:dyDescent="0.25">
      <c r="A13" s="4">
        <v>6</v>
      </c>
      <c r="B13" s="70">
        <v>60006</v>
      </c>
      <c r="C13" s="122" t="s">
        <v>46</v>
      </c>
      <c r="D13" s="122">
        <v>5</v>
      </c>
      <c r="E13" s="122">
        <v>5</v>
      </c>
      <c r="F13" s="52" t="s">
        <v>29</v>
      </c>
      <c r="G13" s="61">
        <v>4</v>
      </c>
      <c r="H13" s="227"/>
      <c r="I13" s="228"/>
      <c r="J13" s="185"/>
      <c r="K13" s="196"/>
      <c r="L13" s="183"/>
    </row>
    <row r="14" spans="1:14" ht="27" customHeight="1" x14ac:dyDescent="0.25">
      <c r="A14" s="4">
        <v>7</v>
      </c>
      <c r="B14" s="70">
        <v>60007</v>
      </c>
      <c r="C14" s="122" t="s">
        <v>46</v>
      </c>
      <c r="D14" s="122">
        <v>4</v>
      </c>
      <c r="E14" s="122" t="s">
        <v>39</v>
      </c>
      <c r="F14" s="123"/>
      <c r="G14" s="61">
        <v>3</v>
      </c>
      <c r="H14" s="227"/>
      <c r="I14" s="228"/>
      <c r="J14" s="185"/>
      <c r="K14" s="196"/>
      <c r="L14" s="183"/>
    </row>
    <row r="15" spans="1:14" ht="27" customHeight="1" x14ac:dyDescent="0.25">
      <c r="A15" s="4">
        <v>8</v>
      </c>
      <c r="B15" s="70">
        <v>60008</v>
      </c>
      <c r="C15" s="122" t="s">
        <v>46</v>
      </c>
      <c r="D15" s="122">
        <v>4</v>
      </c>
      <c r="E15" s="122">
        <v>4</v>
      </c>
      <c r="F15" s="52" t="s">
        <v>29</v>
      </c>
      <c r="G15" s="61">
        <v>4</v>
      </c>
      <c r="H15" s="227"/>
      <c r="I15" s="228"/>
      <c r="J15" s="185"/>
      <c r="K15" s="196"/>
      <c r="L15" s="183"/>
    </row>
    <row r="16" spans="1:14" ht="27" customHeight="1" x14ac:dyDescent="0.25">
      <c r="A16" s="4">
        <v>9</v>
      </c>
      <c r="B16" s="70">
        <v>60009</v>
      </c>
      <c r="C16" s="122" t="s">
        <v>46</v>
      </c>
      <c r="D16" s="122">
        <v>4</v>
      </c>
      <c r="E16" s="122" t="s">
        <v>39</v>
      </c>
      <c r="F16" s="123"/>
      <c r="G16" s="61">
        <v>3</v>
      </c>
      <c r="H16" s="227"/>
      <c r="I16" s="228"/>
      <c r="J16" s="185"/>
      <c r="K16" s="196"/>
      <c r="L16" s="183"/>
    </row>
    <row r="17" spans="1:12" ht="27" customHeight="1" x14ac:dyDescent="0.25">
      <c r="A17" s="4">
        <v>10</v>
      </c>
      <c r="B17" s="70">
        <v>60010</v>
      </c>
      <c r="C17" s="122" t="s">
        <v>46</v>
      </c>
      <c r="D17" s="122">
        <v>4</v>
      </c>
      <c r="E17" s="122">
        <v>4</v>
      </c>
      <c r="F17" s="52" t="s">
        <v>29</v>
      </c>
      <c r="G17" s="61">
        <v>4</v>
      </c>
      <c r="H17" s="227"/>
      <c r="I17" s="228"/>
      <c r="J17" s="185"/>
      <c r="K17" s="196"/>
      <c r="L17" s="183"/>
    </row>
    <row r="18" spans="1:12" ht="27" customHeight="1" x14ac:dyDescent="0.25">
      <c r="A18" s="4">
        <v>11</v>
      </c>
      <c r="B18" s="70">
        <v>60011</v>
      </c>
      <c r="C18" s="122" t="s">
        <v>46</v>
      </c>
      <c r="D18" s="122">
        <v>4</v>
      </c>
      <c r="E18" s="122">
        <v>4</v>
      </c>
      <c r="F18" s="52" t="s">
        <v>29</v>
      </c>
      <c r="G18" s="61">
        <v>4</v>
      </c>
      <c r="H18" s="227"/>
      <c r="I18" s="228"/>
      <c r="J18" s="185"/>
      <c r="K18" s="196"/>
      <c r="L18" s="183"/>
    </row>
    <row r="19" spans="1:12" ht="27" customHeight="1" x14ac:dyDescent="0.25">
      <c r="A19" s="4">
        <v>12</v>
      </c>
      <c r="B19" s="70">
        <v>60012</v>
      </c>
      <c r="C19" s="122" t="s">
        <v>46</v>
      </c>
      <c r="D19" s="122">
        <v>4</v>
      </c>
      <c r="E19" s="122">
        <v>4</v>
      </c>
      <c r="F19" s="52" t="s">
        <v>29</v>
      </c>
      <c r="G19" s="61">
        <v>4</v>
      </c>
      <c r="H19" s="227"/>
      <c r="I19" s="228"/>
      <c r="J19" s="185"/>
      <c r="K19" s="196"/>
      <c r="L19" s="183"/>
    </row>
    <row r="20" spans="1:12" ht="27" customHeight="1" x14ac:dyDescent="0.25">
      <c r="A20" s="4">
        <v>13</v>
      </c>
      <c r="B20" s="70">
        <v>60013</v>
      </c>
      <c r="C20" s="122" t="s">
        <v>46</v>
      </c>
      <c r="D20" s="122">
        <v>5</v>
      </c>
      <c r="E20" s="122" t="s">
        <v>39</v>
      </c>
      <c r="F20" s="123"/>
      <c r="G20" s="61"/>
      <c r="H20" s="227"/>
      <c r="I20" s="228"/>
      <c r="J20" s="185"/>
      <c r="K20" s="196"/>
      <c r="L20" s="183"/>
    </row>
    <row r="21" spans="1:12" ht="15.75" x14ac:dyDescent="0.25">
      <c r="A21" s="4">
        <v>14</v>
      </c>
      <c r="B21" s="70">
        <v>60014</v>
      </c>
      <c r="C21" s="52" t="s">
        <v>46</v>
      </c>
      <c r="D21" s="52">
        <v>5</v>
      </c>
      <c r="E21" s="122" t="s">
        <v>39</v>
      </c>
      <c r="F21" s="52"/>
      <c r="G21" s="61">
        <v>5</v>
      </c>
      <c r="H21" s="52"/>
      <c r="I21" s="229"/>
      <c r="J21" s="185"/>
      <c r="K21" s="196"/>
      <c r="L21" s="183"/>
    </row>
    <row r="22" spans="1:12" ht="15.75" x14ac:dyDescent="0.25">
      <c r="A22" s="4">
        <v>15</v>
      </c>
      <c r="B22" s="70">
        <v>60015</v>
      </c>
      <c r="C22" s="52" t="s">
        <v>46</v>
      </c>
      <c r="D22" s="52">
        <v>4</v>
      </c>
      <c r="E22" s="52">
        <v>3</v>
      </c>
      <c r="F22" s="52" t="s">
        <v>30</v>
      </c>
      <c r="G22" s="61">
        <v>3</v>
      </c>
      <c r="H22" s="52"/>
      <c r="I22" s="229"/>
      <c r="J22" s="185"/>
      <c r="K22" s="196"/>
      <c r="L22" s="183"/>
    </row>
    <row r="23" spans="1:12" ht="15.75" x14ac:dyDescent="0.25">
      <c r="A23" s="4">
        <v>16</v>
      </c>
      <c r="B23" s="70">
        <v>60016</v>
      </c>
      <c r="C23" s="52" t="s">
        <v>46</v>
      </c>
      <c r="D23" s="52">
        <v>4</v>
      </c>
      <c r="E23" s="52">
        <v>3</v>
      </c>
      <c r="F23" s="52" t="s">
        <v>30</v>
      </c>
      <c r="G23" s="61">
        <v>3</v>
      </c>
      <c r="H23" s="52"/>
      <c r="I23" s="229"/>
      <c r="J23" s="185"/>
      <c r="K23" s="196"/>
      <c r="L23" s="183"/>
    </row>
    <row r="24" spans="1:12" ht="15.75" x14ac:dyDescent="0.25">
      <c r="A24" s="4">
        <v>17</v>
      </c>
      <c r="B24" s="70">
        <v>60017</v>
      </c>
      <c r="C24" s="52" t="s">
        <v>46</v>
      </c>
      <c r="D24" s="52">
        <v>4</v>
      </c>
      <c r="E24" s="52">
        <v>3</v>
      </c>
      <c r="F24" s="52" t="s">
        <v>30</v>
      </c>
      <c r="G24" s="61">
        <v>4</v>
      </c>
      <c r="H24" s="52"/>
      <c r="I24" s="229"/>
      <c r="J24" s="185"/>
      <c r="K24" s="196"/>
      <c r="L24" s="183"/>
    </row>
    <row r="25" spans="1:12" ht="15.75" x14ac:dyDescent="0.25">
      <c r="A25" s="4">
        <v>18</v>
      </c>
      <c r="B25" s="70">
        <v>60018</v>
      </c>
      <c r="C25" s="52" t="s">
        <v>46</v>
      </c>
      <c r="D25" s="52">
        <v>5</v>
      </c>
      <c r="E25" s="52">
        <v>5</v>
      </c>
      <c r="F25" s="52" t="s">
        <v>29</v>
      </c>
      <c r="G25" s="61">
        <v>4</v>
      </c>
      <c r="H25" s="52"/>
      <c r="I25" s="229"/>
      <c r="J25" s="185"/>
      <c r="K25" s="196"/>
      <c r="L25" s="183"/>
    </row>
    <row r="26" spans="1:12" ht="15.75" x14ac:dyDescent="0.25">
      <c r="A26" s="4">
        <v>19</v>
      </c>
      <c r="B26" s="70">
        <v>60019</v>
      </c>
      <c r="C26" s="52" t="s">
        <v>46</v>
      </c>
      <c r="D26" s="52">
        <v>4</v>
      </c>
      <c r="E26" s="52">
        <v>4</v>
      </c>
      <c r="F26" s="52" t="s">
        <v>29</v>
      </c>
      <c r="G26" s="61">
        <v>4</v>
      </c>
      <c r="H26" s="52"/>
      <c r="I26" s="229"/>
      <c r="J26" s="185"/>
      <c r="K26" s="196"/>
      <c r="L26" s="183"/>
    </row>
    <row r="27" spans="1:12" ht="15.75" x14ac:dyDescent="0.25">
      <c r="A27" s="4">
        <v>20</v>
      </c>
      <c r="B27" s="70">
        <v>60020</v>
      </c>
      <c r="C27" s="52" t="s">
        <v>46</v>
      </c>
      <c r="D27" s="52">
        <v>5</v>
      </c>
      <c r="E27" s="52">
        <v>5</v>
      </c>
      <c r="F27" s="52" t="s">
        <v>29</v>
      </c>
      <c r="G27" s="61">
        <v>5</v>
      </c>
      <c r="H27" s="52"/>
      <c r="I27" s="229"/>
      <c r="J27" s="186"/>
      <c r="K27" s="196"/>
      <c r="L27" s="183"/>
    </row>
    <row r="28" spans="1:12" ht="15.75" customHeight="1" x14ac:dyDescent="0.25">
      <c r="A28" s="4">
        <v>21</v>
      </c>
      <c r="B28" s="70">
        <v>60021</v>
      </c>
      <c r="C28" s="52" t="s">
        <v>40</v>
      </c>
      <c r="D28" s="52">
        <v>5</v>
      </c>
      <c r="E28" s="122" t="s">
        <v>39</v>
      </c>
      <c r="F28" s="52"/>
      <c r="G28" s="52">
        <v>4</v>
      </c>
      <c r="H28" s="52">
        <v>1</v>
      </c>
      <c r="I28" s="52">
        <v>1</v>
      </c>
      <c r="J28" s="188" t="s">
        <v>41</v>
      </c>
      <c r="K28" s="196"/>
      <c r="L28" s="183"/>
    </row>
    <row r="29" spans="1:12" ht="15.75" x14ac:dyDescent="0.25">
      <c r="A29" s="4">
        <v>22</v>
      </c>
      <c r="B29" s="70">
        <v>60022</v>
      </c>
      <c r="C29" s="52" t="s">
        <v>40</v>
      </c>
      <c r="D29" s="52">
        <v>5</v>
      </c>
      <c r="E29" s="52">
        <v>5</v>
      </c>
      <c r="F29" s="52" t="s">
        <v>29</v>
      </c>
      <c r="G29" s="52">
        <v>5</v>
      </c>
      <c r="H29" s="52"/>
      <c r="I29" s="52"/>
      <c r="J29" s="189"/>
      <c r="K29" s="196"/>
      <c r="L29" s="183"/>
    </row>
    <row r="30" spans="1:12" ht="15.75" x14ac:dyDescent="0.25">
      <c r="A30" s="4">
        <v>23</v>
      </c>
      <c r="B30" s="70">
        <v>60023</v>
      </c>
      <c r="C30" s="52" t="s">
        <v>40</v>
      </c>
      <c r="D30" s="52">
        <v>4</v>
      </c>
      <c r="E30" s="52">
        <v>4</v>
      </c>
      <c r="F30" s="52" t="s">
        <v>29</v>
      </c>
      <c r="G30" s="52">
        <v>4</v>
      </c>
      <c r="H30" s="52"/>
      <c r="I30" s="52"/>
      <c r="J30" s="189"/>
      <c r="K30" s="196"/>
      <c r="L30" s="183"/>
    </row>
    <row r="31" spans="1:12" ht="15.75" x14ac:dyDescent="0.25">
      <c r="A31" s="4">
        <v>24</v>
      </c>
      <c r="B31" s="70">
        <v>60024</v>
      </c>
      <c r="C31" s="52" t="s">
        <v>40</v>
      </c>
      <c r="D31" s="52">
        <v>4</v>
      </c>
      <c r="E31" s="52">
        <v>4</v>
      </c>
      <c r="F31" s="52" t="s">
        <v>29</v>
      </c>
      <c r="G31" s="52">
        <v>4</v>
      </c>
      <c r="H31" s="52"/>
      <c r="I31" s="52"/>
      <c r="J31" s="189"/>
      <c r="K31" s="196"/>
      <c r="L31" s="183"/>
    </row>
    <row r="32" spans="1:12" ht="15.75" x14ac:dyDescent="0.25">
      <c r="A32" s="4">
        <v>25</v>
      </c>
      <c r="B32" s="70">
        <v>60025</v>
      </c>
      <c r="C32" s="52" t="s">
        <v>40</v>
      </c>
      <c r="D32" s="52">
        <v>4</v>
      </c>
      <c r="E32" s="52">
        <v>4</v>
      </c>
      <c r="F32" s="52" t="s">
        <v>29</v>
      </c>
      <c r="G32" s="52">
        <v>4</v>
      </c>
      <c r="H32" s="52"/>
      <c r="I32" s="52"/>
      <c r="J32" s="189"/>
      <c r="K32" s="196"/>
      <c r="L32" s="183"/>
    </row>
    <row r="33" spans="1:12" ht="15.75" x14ac:dyDescent="0.25">
      <c r="A33" s="4">
        <v>26</v>
      </c>
      <c r="B33" s="70">
        <v>60026</v>
      </c>
      <c r="C33" s="52" t="s">
        <v>40</v>
      </c>
      <c r="D33" s="52">
        <v>4</v>
      </c>
      <c r="E33" s="52">
        <v>4</v>
      </c>
      <c r="F33" s="52" t="s">
        <v>29</v>
      </c>
      <c r="G33" s="52">
        <v>4</v>
      </c>
      <c r="H33" s="52"/>
      <c r="I33" s="52"/>
      <c r="J33" s="189"/>
      <c r="K33" s="196"/>
      <c r="L33" s="183"/>
    </row>
    <row r="34" spans="1:12" ht="15.75" x14ac:dyDescent="0.25">
      <c r="A34" s="4">
        <v>27</v>
      </c>
      <c r="B34" s="70">
        <v>60027</v>
      </c>
      <c r="C34" s="52" t="s">
        <v>40</v>
      </c>
      <c r="D34" s="52">
        <v>5</v>
      </c>
      <c r="E34" s="52">
        <v>5</v>
      </c>
      <c r="F34" s="52" t="s">
        <v>29</v>
      </c>
      <c r="G34" s="52">
        <v>5</v>
      </c>
      <c r="H34" s="52"/>
      <c r="I34" s="52"/>
      <c r="J34" s="189"/>
      <c r="K34" s="196"/>
      <c r="L34" s="183"/>
    </row>
    <row r="35" spans="1:12" ht="15.75" x14ac:dyDescent="0.25">
      <c r="A35" s="4">
        <v>28</v>
      </c>
      <c r="B35" s="70">
        <v>60028</v>
      </c>
      <c r="C35" s="52" t="s">
        <v>40</v>
      </c>
      <c r="D35" s="52">
        <v>4</v>
      </c>
      <c r="E35" s="52">
        <v>4</v>
      </c>
      <c r="F35" s="52" t="s">
        <v>29</v>
      </c>
      <c r="G35" s="52">
        <v>4</v>
      </c>
      <c r="H35" s="52"/>
      <c r="I35" s="52"/>
      <c r="J35" s="189"/>
      <c r="K35" s="196"/>
      <c r="L35" s="183"/>
    </row>
    <row r="36" spans="1:12" ht="15.75" x14ac:dyDescent="0.25">
      <c r="A36" s="4">
        <v>29</v>
      </c>
      <c r="B36" s="70">
        <v>60029</v>
      </c>
      <c r="C36" s="52" t="s">
        <v>40</v>
      </c>
      <c r="D36" s="52">
        <v>5</v>
      </c>
      <c r="E36" s="52" t="s">
        <v>39</v>
      </c>
      <c r="F36" s="52"/>
      <c r="G36" s="52">
        <v>4</v>
      </c>
      <c r="H36" s="52"/>
      <c r="I36" s="52"/>
      <c r="J36" s="189"/>
      <c r="K36" s="196"/>
      <c r="L36" s="183"/>
    </row>
    <row r="37" spans="1:12" ht="15.75" x14ac:dyDescent="0.25">
      <c r="A37" s="4">
        <v>30</v>
      </c>
      <c r="B37" s="70">
        <v>60030</v>
      </c>
      <c r="C37" s="52" t="s">
        <v>40</v>
      </c>
      <c r="D37" s="52">
        <v>5</v>
      </c>
      <c r="E37" s="52" t="s">
        <v>39</v>
      </c>
      <c r="F37" s="52"/>
      <c r="G37" s="52">
        <v>4</v>
      </c>
      <c r="H37" s="52"/>
      <c r="I37" s="52"/>
      <c r="J37" s="189"/>
      <c r="K37" s="196"/>
      <c r="L37" s="183"/>
    </row>
    <row r="38" spans="1:12" s="10" customFormat="1" ht="15.75" x14ac:dyDescent="0.25">
      <c r="A38" s="56"/>
      <c r="B38" s="70">
        <v>60031</v>
      </c>
      <c r="C38" s="52" t="s">
        <v>40</v>
      </c>
      <c r="D38" s="57">
        <v>4</v>
      </c>
      <c r="E38" s="57">
        <v>5</v>
      </c>
      <c r="F38" s="58" t="s">
        <v>27</v>
      </c>
      <c r="G38" s="57">
        <v>4</v>
      </c>
      <c r="H38" s="57"/>
      <c r="I38" s="57"/>
      <c r="J38" s="189"/>
      <c r="K38" s="196"/>
      <c r="L38" s="187"/>
    </row>
    <row r="39" spans="1:12" s="10" customFormat="1" ht="15.75" customHeight="1" x14ac:dyDescent="0.25">
      <c r="A39" s="56"/>
      <c r="B39" s="70">
        <v>60032</v>
      </c>
      <c r="C39" s="52" t="s">
        <v>40</v>
      </c>
      <c r="D39" s="57">
        <v>4</v>
      </c>
      <c r="E39" s="57">
        <v>4</v>
      </c>
      <c r="F39" s="58" t="s">
        <v>29</v>
      </c>
      <c r="G39" s="57">
        <v>4</v>
      </c>
      <c r="H39" s="57"/>
      <c r="I39" s="57"/>
      <c r="J39" s="189"/>
      <c r="K39" s="196"/>
      <c r="L39" s="187"/>
    </row>
    <row r="40" spans="1:12" s="10" customFormat="1" ht="15.75" x14ac:dyDescent="0.25">
      <c r="A40" s="59"/>
      <c r="B40" s="70">
        <v>60033</v>
      </c>
      <c r="C40" s="52" t="s">
        <v>40</v>
      </c>
      <c r="D40" s="60">
        <v>4</v>
      </c>
      <c r="E40" s="60">
        <v>4</v>
      </c>
      <c r="F40" s="61" t="s">
        <v>29</v>
      </c>
      <c r="G40" s="61">
        <v>4</v>
      </c>
      <c r="H40" s="67"/>
      <c r="I40" s="67"/>
      <c r="J40" s="189"/>
      <c r="K40" s="196"/>
      <c r="L40" s="28"/>
    </row>
    <row r="41" spans="1:12" s="10" customFormat="1" ht="15.75" x14ac:dyDescent="0.25">
      <c r="A41" s="64"/>
      <c r="B41" s="70">
        <v>60034</v>
      </c>
      <c r="C41" s="52" t="s">
        <v>40</v>
      </c>
      <c r="D41" s="65">
        <v>4</v>
      </c>
      <c r="E41" s="65">
        <v>4</v>
      </c>
      <c r="F41" s="61" t="s">
        <v>29</v>
      </c>
      <c r="G41" s="61">
        <v>4</v>
      </c>
      <c r="H41" s="67"/>
      <c r="I41" s="67"/>
      <c r="J41" s="189"/>
      <c r="K41" s="196"/>
    </row>
    <row r="42" spans="1:12" s="10" customFormat="1" ht="15.75" x14ac:dyDescent="0.25">
      <c r="A42" s="67"/>
      <c r="B42" s="70">
        <v>60035</v>
      </c>
      <c r="C42" s="52" t="s">
        <v>40</v>
      </c>
      <c r="D42" s="67">
        <v>5</v>
      </c>
      <c r="E42" s="67" t="s">
        <v>39</v>
      </c>
      <c r="F42" s="67"/>
      <c r="G42" s="61">
        <v>4</v>
      </c>
      <c r="H42" s="67"/>
      <c r="I42" s="67"/>
      <c r="J42" s="189"/>
      <c r="K42" s="196"/>
    </row>
    <row r="43" spans="1:12" s="10" customFormat="1" ht="24" customHeight="1" x14ac:dyDescent="0.25">
      <c r="A43" s="62"/>
      <c r="B43" s="70">
        <v>60036</v>
      </c>
      <c r="C43" s="52" t="s">
        <v>40</v>
      </c>
      <c r="D43" s="68">
        <v>4</v>
      </c>
      <c r="E43" s="68">
        <v>4</v>
      </c>
      <c r="F43" s="68" t="s">
        <v>29</v>
      </c>
      <c r="G43" s="61">
        <v>4</v>
      </c>
      <c r="H43" s="67"/>
      <c r="I43" s="67"/>
      <c r="J43" s="189"/>
      <c r="K43" s="196"/>
    </row>
    <row r="44" spans="1:12" s="10" customFormat="1" ht="24" customHeight="1" x14ac:dyDescent="0.25">
      <c r="A44" s="62"/>
      <c r="B44" s="70">
        <v>60037</v>
      </c>
      <c r="C44" s="52" t="s">
        <v>40</v>
      </c>
      <c r="D44" s="68">
        <v>3</v>
      </c>
      <c r="E44" s="68" t="s">
        <v>39</v>
      </c>
      <c r="F44" s="68"/>
      <c r="G44" s="61">
        <v>3</v>
      </c>
      <c r="H44" s="67"/>
      <c r="I44" s="67"/>
      <c r="J44" s="189"/>
      <c r="K44" s="196"/>
    </row>
    <row r="45" spans="1:12" s="10" customFormat="1" ht="16.5" thickBot="1" x14ac:dyDescent="0.3">
      <c r="A45" s="62"/>
      <c r="B45" s="70">
        <v>60038</v>
      </c>
      <c r="C45" s="52" t="s">
        <v>40</v>
      </c>
      <c r="D45" s="61">
        <v>3</v>
      </c>
      <c r="E45" s="61">
        <v>3</v>
      </c>
      <c r="F45" s="61" t="s">
        <v>29</v>
      </c>
      <c r="G45" s="61">
        <v>3</v>
      </c>
      <c r="H45" s="67"/>
      <c r="I45" s="67"/>
      <c r="J45" s="189"/>
      <c r="K45" s="196"/>
    </row>
    <row r="46" spans="1:12" s="10" customFormat="1" ht="44.25" thickBot="1" x14ac:dyDescent="0.3">
      <c r="A46" s="62"/>
      <c r="B46" s="70">
        <v>60039</v>
      </c>
      <c r="C46" s="230" t="s">
        <v>53</v>
      </c>
      <c r="D46" s="231">
        <v>3</v>
      </c>
      <c r="E46" s="231">
        <v>3</v>
      </c>
      <c r="F46" s="232" t="s">
        <v>29</v>
      </c>
      <c r="G46" s="105">
        <v>3</v>
      </c>
      <c r="H46" s="225">
        <v>1</v>
      </c>
      <c r="I46" s="225">
        <v>1</v>
      </c>
      <c r="J46" s="105" t="s">
        <v>54</v>
      </c>
      <c r="K46" s="196"/>
    </row>
    <row r="47" spans="1:12" ht="32.25" thickBot="1" x14ac:dyDescent="0.3">
      <c r="A47" s="69"/>
      <c r="B47" s="70">
        <v>60040</v>
      </c>
      <c r="C47" s="230" t="s">
        <v>53</v>
      </c>
      <c r="D47" s="233">
        <v>4</v>
      </c>
      <c r="E47" s="233">
        <v>3</v>
      </c>
      <c r="F47" s="232" t="s">
        <v>30</v>
      </c>
      <c r="G47" s="105">
        <v>4</v>
      </c>
      <c r="H47" s="225"/>
      <c r="I47" s="225"/>
      <c r="J47" s="105" t="s">
        <v>55</v>
      </c>
      <c r="K47" s="196"/>
    </row>
    <row r="48" spans="1:12" ht="23.25" thickBot="1" x14ac:dyDescent="0.3">
      <c r="A48" s="69"/>
      <c r="B48" s="70">
        <v>60041</v>
      </c>
      <c r="C48" s="230" t="s">
        <v>53</v>
      </c>
      <c r="D48" s="234">
        <v>4</v>
      </c>
      <c r="E48" s="234">
        <v>4</v>
      </c>
      <c r="F48" s="232" t="s">
        <v>29</v>
      </c>
      <c r="G48" s="105">
        <v>4</v>
      </c>
      <c r="H48" s="225"/>
      <c r="I48" s="225"/>
      <c r="J48" s="105" t="s">
        <v>56</v>
      </c>
      <c r="K48" s="196"/>
    </row>
    <row r="49" spans="1:12" ht="41.25" thickBot="1" x14ac:dyDescent="0.3">
      <c r="A49" s="69"/>
      <c r="B49" s="70">
        <v>60042</v>
      </c>
      <c r="C49" s="230" t="s">
        <v>53</v>
      </c>
      <c r="D49" s="234">
        <v>5</v>
      </c>
      <c r="E49" s="234">
        <v>4</v>
      </c>
      <c r="F49" s="232" t="s">
        <v>30</v>
      </c>
      <c r="G49" s="105">
        <v>4</v>
      </c>
      <c r="H49" s="225"/>
      <c r="I49" s="225"/>
      <c r="J49" s="105" t="s">
        <v>57</v>
      </c>
      <c r="K49" s="196"/>
    </row>
    <row r="50" spans="1:12" ht="32.25" thickBot="1" x14ac:dyDescent="0.3">
      <c r="A50" s="69"/>
      <c r="B50" s="70">
        <v>60043</v>
      </c>
      <c r="C50" s="230" t="s">
        <v>53</v>
      </c>
      <c r="D50" s="234">
        <v>3</v>
      </c>
      <c r="E50" s="234">
        <v>2</v>
      </c>
      <c r="F50" s="232" t="s">
        <v>30</v>
      </c>
      <c r="G50" s="105">
        <v>2</v>
      </c>
      <c r="H50" s="225"/>
      <c r="I50" s="225"/>
      <c r="J50" s="105" t="s">
        <v>58</v>
      </c>
      <c r="K50" s="196"/>
    </row>
    <row r="51" spans="1:12" ht="32.25" thickBot="1" x14ac:dyDescent="0.3">
      <c r="A51" s="69"/>
      <c r="B51" s="70">
        <v>60044</v>
      </c>
      <c r="C51" s="230" t="s">
        <v>53</v>
      </c>
      <c r="D51" s="234">
        <v>5</v>
      </c>
      <c r="E51" s="234">
        <v>4</v>
      </c>
      <c r="F51" s="232" t="s">
        <v>30</v>
      </c>
      <c r="G51" s="105">
        <v>5</v>
      </c>
      <c r="H51" s="225"/>
      <c r="I51" s="225"/>
      <c r="J51" s="105" t="s">
        <v>59</v>
      </c>
      <c r="K51" s="196"/>
    </row>
    <row r="52" spans="1:12" ht="41.25" thickBot="1" x14ac:dyDescent="0.3">
      <c r="A52" s="69"/>
      <c r="B52" s="70">
        <v>60045</v>
      </c>
      <c r="C52" s="230" t="s">
        <v>53</v>
      </c>
      <c r="D52" s="234">
        <v>3</v>
      </c>
      <c r="E52" s="234">
        <v>3</v>
      </c>
      <c r="F52" s="232" t="s">
        <v>29</v>
      </c>
      <c r="G52" s="105">
        <v>4</v>
      </c>
      <c r="H52" s="225"/>
      <c r="I52" s="225"/>
      <c r="J52" s="105" t="s">
        <v>60</v>
      </c>
      <c r="K52" s="196"/>
    </row>
    <row r="53" spans="1:12" ht="23.25" thickBot="1" x14ac:dyDescent="0.3">
      <c r="A53" s="69"/>
      <c r="B53" s="70">
        <v>60046</v>
      </c>
      <c r="C53" s="230" t="s">
        <v>53</v>
      </c>
      <c r="D53" s="234">
        <v>4</v>
      </c>
      <c r="E53" s="234">
        <v>4</v>
      </c>
      <c r="F53" s="232" t="s">
        <v>29</v>
      </c>
      <c r="G53" s="105">
        <v>4</v>
      </c>
      <c r="H53" s="225"/>
      <c r="I53" s="225"/>
      <c r="J53" s="105" t="s">
        <v>61</v>
      </c>
      <c r="K53" s="196"/>
    </row>
    <row r="54" spans="1:12" ht="47.25" thickBot="1" x14ac:dyDescent="0.3">
      <c r="A54" s="69"/>
      <c r="B54" s="70">
        <v>60047</v>
      </c>
      <c r="C54" s="230" t="s">
        <v>53</v>
      </c>
      <c r="D54" s="234">
        <v>5</v>
      </c>
      <c r="E54" s="234">
        <v>3</v>
      </c>
      <c r="F54" s="232" t="s">
        <v>30</v>
      </c>
      <c r="G54" s="105">
        <v>5</v>
      </c>
      <c r="H54" s="225"/>
      <c r="I54" s="225"/>
      <c r="J54" s="105" t="s">
        <v>62</v>
      </c>
      <c r="K54" s="196"/>
    </row>
    <row r="55" spans="1:12" ht="32.25" thickBot="1" x14ac:dyDescent="0.3">
      <c r="A55" s="69"/>
      <c r="B55" s="70">
        <v>60049</v>
      </c>
      <c r="C55" s="230" t="s">
        <v>53</v>
      </c>
      <c r="D55" s="234">
        <v>5</v>
      </c>
      <c r="E55" s="234">
        <v>4</v>
      </c>
      <c r="F55" s="232" t="s">
        <v>30</v>
      </c>
      <c r="G55" s="105">
        <v>4</v>
      </c>
      <c r="H55" s="225"/>
      <c r="I55" s="225"/>
      <c r="J55" s="105" t="s">
        <v>63</v>
      </c>
      <c r="K55" s="196"/>
    </row>
    <row r="56" spans="1:12" s="10" customFormat="1" ht="41.25" thickBot="1" x14ac:dyDescent="0.3">
      <c r="A56" s="56"/>
      <c r="B56" s="70">
        <v>60050</v>
      </c>
      <c r="C56" s="230" t="s">
        <v>53</v>
      </c>
      <c r="D56" s="234">
        <v>4</v>
      </c>
      <c r="E56" s="234">
        <v>3</v>
      </c>
      <c r="F56" s="232" t="s">
        <v>30</v>
      </c>
      <c r="G56" s="105">
        <v>3</v>
      </c>
      <c r="H56" s="225"/>
      <c r="I56" s="225"/>
      <c r="J56" s="105" t="s">
        <v>64</v>
      </c>
      <c r="K56" s="196"/>
      <c r="L56" s="187"/>
    </row>
    <row r="57" spans="1:12" s="10" customFormat="1" ht="19.5" customHeight="1" thickBot="1" x14ac:dyDescent="0.3">
      <c r="A57" s="56"/>
      <c r="B57" s="70">
        <v>60051</v>
      </c>
      <c r="C57" s="230" t="s">
        <v>53</v>
      </c>
      <c r="D57" s="234">
        <v>4</v>
      </c>
      <c r="E57" s="234">
        <v>4</v>
      </c>
      <c r="F57" s="232" t="s">
        <v>29</v>
      </c>
      <c r="G57" s="105">
        <v>3</v>
      </c>
      <c r="H57" s="225"/>
      <c r="I57" s="225"/>
      <c r="J57" s="105" t="s">
        <v>56</v>
      </c>
      <c r="K57" s="196"/>
      <c r="L57" s="187"/>
    </row>
    <row r="58" spans="1:12" s="10" customFormat="1" ht="59.25" thickBot="1" x14ac:dyDescent="0.3">
      <c r="A58" s="59"/>
      <c r="B58" s="70">
        <v>60052</v>
      </c>
      <c r="C58" s="230" t="s">
        <v>53</v>
      </c>
      <c r="D58" s="234">
        <v>3</v>
      </c>
      <c r="E58" s="234">
        <v>3</v>
      </c>
      <c r="F58" s="232" t="s">
        <v>29</v>
      </c>
      <c r="G58" s="105">
        <v>3</v>
      </c>
      <c r="H58" s="225"/>
      <c r="I58" s="225"/>
      <c r="J58" s="105" t="s">
        <v>65</v>
      </c>
      <c r="K58" s="196"/>
      <c r="L58" s="28"/>
    </row>
    <row r="59" spans="1:12" s="10" customFormat="1" ht="19.5" thickBot="1" x14ac:dyDescent="0.3">
      <c r="A59" s="64"/>
      <c r="B59" s="70">
        <v>60053</v>
      </c>
      <c r="C59" s="225" t="s">
        <v>53</v>
      </c>
      <c r="D59" s="234">
        <v>3</v>
      </c>
      <c r="E59" s="234">
        <v>4</v>
      </c>
      <c r="F59" s="232" t="s">
        <v>30</v>
      </c>
      <c r="G59" s="225">
        <v>3</v>
      </c>
      <c r="H59" s="225"/>
      <c r="I59" s="225"/>
      <c r="J59" s="107" t="s">
        <v>66</v>
      </c>
      <c r="K59" s="196"/>
    </row>
    <row r="60" spans="1:12" s="10" customFormat="1" ht="24" customHeight="1" thickBot="1" x14ac:dyDescent="0.3">
      <c r="A60" s="62"/>
      <c r="B60" s="70">
        <v>60055</v>
      </c>
      <c r="C60" s="225" t="s">
        <v>53</v>
      </c>
      <c r="D60" s="234">
        <v>3</v>
      </c>
      <c r="E60" s="234">
        <v>3</v>
      </c>
      <c r="F60" s="232" t="s">
        <v>29</v>
      </c>
      <c r="G60" s="225">
        <v>3</v>
      </c>
      <c r="H60" s="225"/>
      <c r="I60" s="225"/>
      <c r="J60" s="107" t="s">
        <v>67</v>
      </c>
      <c r="K60" s="196"/>
    </row>
    <row r="61" spans="1:12" s="10" customFormat="1" ht="24" customHeight="1" thickBot="1" x14ac:dyDescent="0.3">
      <c r="A61" s="62"/>
      <c r="B61" s="70">
        <v>60056</v>
      </c>
      <c r="C61" s="225" t="s">
        <v>53</v>
      </c>
      <c r="D61" s="234">
        <v>4</v>
      </c>
      <c r="E61" s="234">
        <v>4</v>
      </c>
      <c r="F61" s="232" t="s">
        <v>29</v>
      </c>
      <c r="G61" s="225">
        <v>4</v>
      </c>
      <c r="H61" s="225"/>
      <c r="I61" s="225"/>
      <c r="J61" s="107" t="s">
        <v>56</v>
      </c>
      <c r="K61" s="197"/>
    </row>
    <row r="62" spans="1:12" s="10" customFormat="1" ht="15.75" x14ac:dyDescent="0.25">
      <c r="A62" s="62"/>
      <c r="B62" s="70">
        <v>60057</v>
      </c>
      <c r="C62" s="61" t="s">
        <v>42</v>
      </c>
      <c r="D62" s="61">
        <v>4</v>
      </c>
      <c r="E62" s="61">
        <v>4</v>
      </c>
      <c r="F62" s="61" t="s">
        <v>29</v>
      </c>
      <c r="G62" s="61">
        <v>4</v>
      </c>
      <c r="H62" s="67">
        <v>1</v>
      </c>
      <c r="I62" s="67">
        <v>1</v>
      </c>
      <c r="J62" s="190" t="s">
        <v>43</v>
      </c>
      <c r="K62" s="193"/>
    </row>
    <row r="63" spans="1:12" ht="15.75" x14ac:dyDescent="0.25">
      <c r="A63" s="69"/>
      <c r="B63" s="70">
        <v>60058</v>
      </c>
      <c r="C63" s="61" t="s">
        <v>42</v>
      </c>
      <c r="D63" s="70">
        <v>4</v>
      </c>
      <c r="E63" s="70">
        <v>3</v>
      </c>
      <c r="F63" s="70" t="s">
        <v>30</v>
      </c>
      <c r="G63" s="61">
        <v>3</v>
      </c>
      <c r="H63" s="70"/>
      <c r="I63" s="70"/>
      <c r="J63" s="191"/>
      <c r="K63" s="194"/>
    </row>
    <row r="64" spans="1:12" ht="15.75" x14ac:dyDescent="0.25">
      <c r="A64" s="69"/>
      <c r="B64" s="70">
        <v>60059</v>
      </c>
      <c r="C64" s="61" t="s">
        <v>42</v>
      </c>
      <c r="D64" s="70">
        <v>4</v>
      </c>
      <c r="E64" s="70">
        <v>4</v>
      </c>
      <c r="F64" s="70" t="s">
        <v>29</v>
      </c>
      <c r="G64" s="61">
        <v>4</v>
      </c>
      <c r="H64" s="70"/>
      <c r="I64" s="70"/>
      <c r="J64" s="191"/>
      <c r="K64" s="194"/>
    </row>
    <row r="65" spans="1:11" ht="15.75" x14ac:dyDescent="0.25">
      <c r="A65" s="69"/>
      <c r="B65" s="70">
        <v>60060</v>
      </c>
      <c r="C65" s="61" t="s">
        <v>42</v>
      </c>
      <c r="D65" s="70">
        <v>4</v>
      </c>
      <c r="E65" s="70">
        <v>3</v>
      </c>
      <c r="F65" s="70" t="s">
        <v>30</v>
      </c>
      <c r="G65" s="61">
        <v>3</v>
      </c>
      <c r="H65" s="70"/>
      <c r="I65" s="70"/>
      <c r="J65" s="191"/>
      <c r="K65" s="194"/>
    </row>
    <row r="66" spans="1:11" ht="15.75" x14ac:dyDescent="0.25">
      <c r="A66" s="69"/>
      <c r="B66" s="70">
        <v>60061</v>
      </c>
      <c r="C66" s="61" t="s">
        <v>42</v>
      </c>
      <c r="D66" s="70">
        <v>3</v>
      </c>
      <c r="E66" s="70">
        <v>3</v>
      </c>
      <c r="F66" s="70" t="s">
        <v>29</v>
      </c>
      <c r="G66" s="61">
        <v>3</v>
      </c>
      <c r="H66" s="70"/>
      <c r="I66" s="70"/>
      <c r="J66" s="191"/>
      <c r="K66" s="194"/>
    </row>
    <row r="67" spans="1:11" ht="15.75" x14ac:dyDescent="0.25">
      <c r="A67" s="69"/>
      <c r="B67" s="70">
        <v>60062</v>
      </c>
      <c r="C67" s="61" t="s">
        <v>42</v>
      </c>
      <c r="D67" s="70">
        <v>3</v>
      </c>
      <c r="E67" s="70">
        <v>3</v>
      </c>
      <c r="F67" s="70" t="s">
        <v>29</v>
      </c>
      <c r="G67" s="61">
        <v>3</v>
      </c>
      <c r="H67" s="70"/>
      <c r="I67" s="70"/>
      <c r="J67" s="191"/>
      <c r="K67" s="194"/>
    </row>
    <row r="68" spans="1:11" ht="15.75" x14ac:dyDescent="0.25">
      <c r="A68" s="69"/>
      <c r="B68" s="70">
        <v>60063</v>
      </c>
      <c r="C68" s="61" t="s">
        <v>42</v>
      </c>
      <c r="D68" s="70">
        <v>3</v>
      </c>
      <c r="E68" s="70">
        <v>3</v>
      </c>
      <c r="F68" s="70" t="s">
        <v>29</v>
      </c>
      <c r="G68" s="61">
        <v>3</v>
      </c>
      <c r="H68" s="70"/>
      <c r="I68" s="70"/>
      <c r="J68" s="191"/>
      <c r="K68" s="194"/>
    </row>
    <row r="69" spans="1:11" ht="15.75" x14ac:dyDescent="0.25">
      <c r="A69" s="69"/>
      <c r="B69" s="70">
        <v>60064</v>
      </c>
      <c r="C69" s="61" t="s">
        <v>42</v>
      </c>
      <c r="D69" s="70">
        <v>4</v>
      </c>
      <c r="E69" s="70">
        <v>4</v>
      </c>
      <c r="F69" s="70" t="s">
        <v>29</v>
      </c>
      <c r="G69" s="61">
        <v>4</v>
      </c>
      <c r="H69" s="70"/>
      <c r="I69" s="70"/>
      <c r="J69" s="191"/>
      <c r="K69" s="194"/>
    </row>
    <row r="70" spans="1:11" ht="15.75" x14ac:dyDescent="0.25">
      <c r="A70" s="69"/>
      <c r="B70" s="70">
        <v>60065</v>
      </c>
      <c r="C70" s="61" t="s">
        <v>42</v>
      </c>
      <c r="D70" s="70">
        <v>4</v>
      </c>
      <c r="E70" s="70">
        <v>4</v>
      </c>
      <c r="F70" s="70" t="s">
        <v>29</v>
      </c>
      <c r="G70" s="61">
        <v>4</v>
      </c>
      <c r="H70" s="70"/>
      <c r="I70" s="70"/>
      <c r="J70" s="191"/>
      <c r="K70" s="194"/>
    </row>
    <row r="71" spans="1:11" ht="15.75" x14ac:dyDescent="0.25">
      <c r="A71" s="69"/>
      <c r="B71" s="70">
        <v>60066</v>
      </c>
      <c r="C71" s="61" t="s">
        <v>42</v>
      </c>
      <c r="D71" s="70">
        <v>3</v>
      </c>
      <c r="E71" s="70">
        <v>3</v>
      </c>
      <c r="F71" s="70" t="s">
        <v>29</v>
      </c>
      <c r="G71" s="61">
        <v>3</v>
      </c>
      <c r="H71" s="70"/>
      <c r="I71" s="70"/>
      <c r="J71" s="191"/>
      <c r="K71" s="194"/>
    </row>
    <row r="72" spans="1:11" ht="15.75" x14ac:dyDescent="0.25">
      <c r="A72" s="69"/>
      <c r="B72" s="70">
        <v>60067</v>
      </c>
      <c r="C72" s="61" t="s">
        <v>42</v>
      </c>
      <c r="D72" s="70">
        <v>4</v>
      </c>
      <c r="E72" s="70">
        <v>4</v>
      </c>
      <c r="F72" s="70" t="s">
        <v>29</v>
      </c>
      <c r="G72" s="61">
        <v>3</v>
      </c>
      <c r="H72" s="70"/>
      <c r="I72" s="70"/>
      <c r="J72" s="191"/>
      <c r="K72" s="194"/>
    </row>
    <row r="73" spans="1:11" ht="15.75" x14ac:dyDescent="0.25">
      <c r="A73" s="69"/>
      <c r="B73" s="70">
        <v>60068</v>
      </c>
      <c r="C73" s="61" t="s">
        <v>42</v>
      </c>
      <c r="D73" s="70">
        <v>4</v>
      </c>
      <c r="E73" s="70">
        <v>3</v>
      </c>
      <c r="F73" s="70" t="s">
        <v>30</v>
      </c>
      <c r="G73" s="61">
        <v>3</v>
      </c>
      <c r="H73" s="70"/>
      <c r="I73" s="70"/>
      <c r="J73" s="191"/>
      <c r="K73" s="194"/>
    </row>
    <row r="74" spans="1:11" ht="15.75" x14ac:dyDescent="0.25">
      <c r="A74" s="69"/>
      <c r="B74" s="70">
        <v>60069</v>
      </c>
      <c r="C74" s="61" t="s">
        <v>42</v>
      </c>
      <c r="D74" s="70">
        <v>3</v>
      </c>
      <c r="E74" s="70">
        <v>2</v>
      </c>
      <c r="F74" s="70" t="s">
        <v>30</v>
      </c>
      <c r="G74" s="61">
        <v>3</v>
      </c>
      <c r="H74" s="70"/>
      <c r="I74" s="70"/>
      <c r="J74" s="191"/>
      <c r="K74" s="194"/>
    </row>
    <row r="75" spans="1:11" ht="15.75" x14ac:dyDescent="0.25">
      <c r="A75" s="69"/>
      <c r="B75" s="70">
        <v>60070</v>
      </c>
      <c r="C75" s="61" t="s">
        <v>42</v>
      </c>
      <c r="D75" s="70">
        <v>3</v>
      </c>
      <c r="E75" s="70">
        <v>4</v>
      </c>
      <c r="F75" s="70" t="s">
        <v>27</v>
      </c>
      <c r="G75" s="61">
        <v>4</v>
      </c>
      <c r="H75" s="70"/>
      <c r="I75" s="70"/>
      <c r="J75" s="191"/>
      <c r="K75" s="194"/>
    </row>
    <row r="76" spans="1:11" ht="15.75" x14ac:dyDescent="0.25">
      <c r="A76" s="69"/>
      <c r="B76" s="70">
        <v>60071</v>
      </c>
      <c r="C76" s="61" t="s">
        <v>42</v>
      </c>
      <c r="D76" s="70">
        <v>3</v>
      </c>
      <c r="E76" s="70">
        <v>3</v>
      </c>
      <c r="F76" s="70" t="s">
        <v>29</v>
      </c>
      <c r="G76" s="61">
        <v>3</v>
      </c>
      <c r="H76" s="70"/>
      <c r="I76" s="70"/>
      <c r="J76" s="191"/>
      <c r="K76" s="194"/>
    </row>
    <row r="77" spans="1:11" ht="15.75" x14ac:dyDescent="0.25">
      <c r="A77" s="69"/>
      <c r="B77" s="70">
        <v>60072</v>
      </c>
      <c r="C77" s="61" t="s">
        <v>42</v>
      </c>
      <c r="D77" s="70">
        <v>3</v>
      </c>
      <c r="E77" s="70">
        <v>4</v>
      </c>
      <c r="F77" s="70" t="s">
        <v>27</v>
      </c>
      <c r="G77" s="61">
        <v>3</v>
      </c>
      <c r="H77" s="70"/>
      <c r="I77" s="70"/>
      <c r="J77" s="192"/>
      <c r="K77" s="194"/>
    </row>
    <row r="78" spans="1:11" x14ac:dyDescent="0.25">
      <c r="K78" s="194"/>
    </row>
    <row r="79" spans="1:11" x14ac:dyDescent="0.25">
      <c r="K79" s="194"/>
    </row>
    <row r="80" spans="1:11" x14ac:dyDescent="0.25">
      <c r="K80" s="194"/>
    </row>
    <row r="81" spans="1:12" ht="45" x14ac:dyDescent="0.25">
      <c r="A81" s="150" t="s">
        <v>9</v>
      </c>
      <c r="B81" s="20" t="s">
        <v>21</v>
      </c>
      <c r="C81" s="19"/>
      <c r="D81" s="198">
        <f>AVERAGE(D53:D80)</f>
        <v>3.64</v>
      </c>
      <c r="E81" s="198">
        <f>AVERAGE(E53:E80)</f>
        <v>3.44</v>
      </c>
      <c r="F81" s="200" t="s">
        <v>10</v>
      </c>
      <c r="G81" s="198">
        <f>AVERAGE(G53:G80)</f>
        <v>3.4</v>
      </c>
      <c r="H81" s="146">
        <f>SUM(H53:H80)</f>
        <v>1</v>
      </c>
      <c r="I81" s="146">
        <f>SUM(I53:I80)</f>
        <v>1</v>
      </c>
      <c r="J81" s="155"/>
      <c r="K81" s="194"/>
      <c r="L81" s="159"/>
    </row>
    <row r="82" spans="1:12" ht="58.5" customHeight="1" x14ac:dyDescent="0.25">
      <c r="A82" s="151"/>
      <c r="B82" s="20" t="s">
        <v>20</v>
      </c>
      <c r="C82" s="19"/>
      <c r="D82" s="199"/>
      <c r="E82" s="199"/>
      <c r="F82" s="201"/>
      <c r="G82" s="199"/>
      <c r="H82" s="147"/>
      <c r="I82" s="147"/>
      <c r="J82" s="156"/>
      <c r="K82" s="194"/>
      <c r="L82" s="159"/>
    </row>
    <row r="83" spans="1:12" x14ac:dyDescent="0.25">
      <c r="A83" s="18" t="s">
        <v>14</v>
      </c>
      <c r="B83" s="18"/>
      <c r="C83" s="18"/>
      <c r="D83" s="53"/>
      <c r="E83" s="53"/>
      <c r="F83" s="29"/>
      <c r="K83" s="194"/>
      <c r="L83" s="23"/>
    </row>
    <row r="84" spans="1:12" x14ac:dyDescent="0.25">
      <c r="A84" s="145"/>
      <c r="B84" s="145"/>
      <c r="C84" s="145"/>
      <c r="D84" s="145"/>
      <c r="E84" s="145"/>
      <c r="K84" s="194"/>
    </row>
    <row r="85" spans="1:12" x14ac:dyDescent="0.25">
      <c r="A85" s="13"/>
      <c r="B85" s="13"/>
      <c r="C85" s="13"/>
      <c r="K85" s="194"/>
    </row>
    <row r="86" spans="1:12" ht="24" customHeight="1" x14ac:dyDescent="0.25">
      <c r="B86" s="12" t="s">
        <v>11</v>
      </c>
      <c r="C86" s="12"/>
      <c r="D86" s="54"/>
      <c r="E86" s="54"/>
      <c r="F86" s="54" t="s">
        <v>13</v>
      </c>
      <c r="H86" s="17"/>
      <c r="I86" s="17" t="s">
        <v>76</v>
      </c>
      <c r="J86" s="17"/>
      <c r="K86" s="194"/>
    </row>
    <row r="87" spans="1:12" ht="24" customHeight="1" x14ac:dyDescent="0.25">
      <c r="B87" s="12" t="s">
        <v>12</v>
      </c>
      <c r="C87" s="12"/>
      <c r="D87" s="54"/>
      <c r="E87" s="54"/>
      <c r="F87" s="54"/>
      <c r="I87" t="s">
        <v>83</v>
      </c>
      <c r="K87" s="194"/>
    </row>
    <row r="88" spans="1:12" ht="15.75" x14ac:dyDescent="0.25">
      <c r="B88" s="149" t="s">
        <v>0</v>
      </c>
      <c r="C88" s="149"/>
      <c r="D88" s="149"/>
      <c r="E88" s="149"/>
      <c r="F88" s="149"/>
      <c r="K88" s="194"/>
    </row>
    <row r="89" spans="1:12" x14ac:dyDescent="0.25">
      <c r="K89" s="194"/>
    </row>
    <row r="90" spans="1:12" x14ac:dyDescent="0.25">
      <c r="K90" s="194"/>
    </row>
    <row r="91" spans="1:12" x14ac:dyDescent="0.25">
      <c r="K91" s="194"/>
    </row>
  </sheetData>
  <mergeCells count="34">
    <mergeCell ref="A84:E84"/>
    <mergeCell ref="B88:F88"/>
    <mergeCell ref="G81:G82"/>
    <mergeCell ref="H81:H82"/>
    <mergeCell ref="I81:I82"/>
    <mergeCell ref="A81:A82"/>
    <mergeCell ref="D81:D82"/>
    <mergeCell ref="E81:E82"/>
    <mergeCell ref="F81:F82"/>
    <mergeCell ref="L81:L82"/>
    <mergeCell ref="J81:J82"/>
    <mergeCell ref="L8:L37"/>
    <mergeCell ref="J8:J27"/>
    <mergeCell ref="L56:L57"/>
    <mergeCell ref="J28:J45"/>
    <mergeCell ref="J62:J77"/>
    <mergeCell ref="L38:L39"/>
    <mergeCell ref="K62:K91"/>
    <mergeCell ref="K8:K61"/>
    <mergeCell ref="L5:L6"/>
    <mergeCell ref="J5:J6"/>
    <mergeCell ref="K5:K6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</mergeCells>
  <phoneticPr fontId="10" type="noConversion"/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zoomScale="70" zoomScaleNormal="7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style="17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18.75" x14ac:dyDescent="0.3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48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ht="48" customHeight="1" x14ac:dyDescent="0.25">
      <c r="A4" s="132" t="s">
        <v>3</v>
      </c>
      <c r="B4" s="133" t="s">
        <v>22</v>
      </c>
      <c r="C4" s="133" t="s">
        <v>4</v>
      </c>
      <c r="D4" s="134" t="s">
        <v>90</v>
      </c>
      <c r="E4" s="131"/>
      <c r="F4" s="131"/>
      <c r="G4" s="131"/>
      <c r="H4" s="131"/>
      <c r="I4" s="131"/>
      <c r="J4" s="131"/>
      <c r="K4" s="131"/>
    </row>
    <row r="5" spans="1:14" s="11" customFormat="1" ht="110.25" customHeight="1" x14ac:dyDescent="0.25">
      <c r="A5" s="132"/>
      <c r="B5" s="133"/>
      <c r="C5" s="133"/>
      <c r="D5" s="135" t="s">
        <v>19</v>
      </c>
      <c r="E5" s="137" t="s">
        <v>6</v>
      </c>
      <c r="F5" s="139" t="s">
        <v>16</v>
      </c>
      <c r="G5" s="137" t="s">
        <v>17</v>
      </c>
      <c r="H5" s="141" t="s">
        <v>15</v>
      </c>
      <c r="I5" s="142"/>
      <c r="J5" s="143" t="s">
        <v>18</v>
      </c>
      <c r="K5" s="160" t="s">
        <v>23</v>
      </c>
      <c r="L5" s="154" t="s">
        <v>24</v>
      </c>
    </row>
    <row r="6" spans="1:14" ht="84" customHeight="1" x14ac:dyDescent="0.25">
      <c r="A6" s="132"/>
      <c r="B6" s="133"/>
      <c r="C6" s="133"/>
      <c r="D6" s="136"/>
      <c r="E6" s="138"/>
      <c r="F6" s="140"/>
      <c r="G6" s="138"/>
      <c r="H6" s="14" t="s">
        <v>7</v>
      </c>
      <c r="I6" s="14" t="s">
        <v>8</v>
      </c>
      <c r="J6" s="144"/>
      <c r="K6" s="161"/>
      <c r="L6" s="154"/>
    </row>
    <row r="7" spans="1:14" ht="23.25" customHeight="1" thickBot="1" x14ac:dyDescent="0.3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81">
        <v>7</v>
      </c>
      <c r="H7" s="6">
        <v>8</v>
      </c>
      <c r="I7" s="6">
        <v>9</v>
      </c>
      <c r="J7" s="16">
        <v>10</v>
      </c>
      <c r="K7" s="21">
        <v>11</v>
      </c>
      <c r="L7" s="22">
        <v>12</v>
      </c>
    </row>
    <row r="8" spans="1:14" ht="27" customHeight="1" thickBot="1" x14ac:dyDescent="0.3">
      <c r="A8" s="4">
        <v>1</v>
      </c>
      <c r="B8" s="108">
        <v>70001</v>
      </c>
      <c r="C8" s="104" t="s">
        <v>68</v>
      </c>
      <c r="D8" s="85">
        <v>4</v>
      </c>
      <c r="E8" s="85">
        <v>4</v>
      </c>
      <c r="F8" s="88" t="s">
        <v>29</v>
      </c>
      <c r="G8" s="104">
        <v>4</v>
      </c>
      <c r="H8" s="109">
        <v>1</v>
      </c>
      <c r="I8" s="109">
        <v>1</v>
      </c>
      <c r="J8" s="110" t="s">
        <v>69</v>
      </c>
      <c r="K8" s="195" t="s">
        <v>81</v>
      </c>
      <c r="L8" s="202"/>
    </row>
    <row r="9" spans="1:14" ht="27" customHeight="1" thickBot="1" x14ac:dyDescent="0.3">
      <c r="A9" s="4">
        <v>2</v>
      </c>
      <c r="B9" s="111">
        <v>70002</v>
      </c>
      <c r="C9" s="104" t="s">
        <v>68</v>
      </c>
      <c r="D9" s="86" t="s">
        <v>39</v>
      </c>
      <c r="E9" s="86"/>
      <c r="F9" s="88"/>
      <c r="G9" s="104"/>
      <c r="H9" s="109"/>
      <c r="I9" s="109"/>
      <c r="J9" s="112"/>
      <c r="K9" s="196"/>
      <c r="L9" s="203"/>
      <c r="N9" s="15"/>
    </row>
    <row r="10" spans="1:14" ht="27" customHeight="1" thickBot="1" x14ac:dyDescent="0.3">
      <c r="A10" s="4">
        <v>3</v>
      </c>
      <c r="B10" s="111">
        <v>70003</v>
      </c>
      <c r="C10" s="104" t="s">
        <v>68</v>
      </c>
      <c r="D10" s="87">
        <v>4</v>
      </c>
      <c r="E10" s="87">
        <v>4</v>
      </c>
      <c r="F10" s="88" t="s">
        <v>29</v>
      </c>
      <c r="G10" s="104">
        <v>4</v>
      </c>
      <c r="H10" s="109"/>
      <c r="I10" s="109"/>
      <c r="J10" s="110" t="s">
        <v>69</v>
      </c>
      <c r="K10" s="196"/>
      <c r="L10" s="203"/>
    </row>
    <row r="11" spans="1:14" ht="27" customHeight="1" thickBot="1" x14ac:dyDescent="0.3">
      <c r="A11" s="4">
        <v>4</v>
      </c>
      <c r="B11" s="111">
        <v>70004</v>
      </c>
      <c r="C11" s="104" t="s">
        <v>68</v>
      </c>
      <c r="D11" s="87">
        <v>4</v>
      </c>
      <c r="E11" s="87">
        <v>4</v>
      </c>
      <c r="F11" s="88" t="s">
        <v>29</v>
      </c>
      <c r="G11" s="104">
        <v>4</v>
      </c>
      <c r="H11" s="109"/>
      <c r="I11" s="109"/>
      <c r="J11" s="110" t="s">
        <v>69</v>
      </c>
      <c r="K11" s="196"/>
      <c r="L11" s="203"/>
    </row>
    <row r="12" spans="1:14" ht="27" customHeight="1" thickBot="1" x14ac:dyDescent="0.3">
      <c r="A12" s="4">
        <v>5</v>
      </c>
      <c r="B12" s="111">
        <v>70005</v>
      </c>
      <c r="C12" s="104" t="s">
        <v>68</v>
      </c>
      <c r="D12" s="87">
        <v>3</v>
      </c>
      <c r="E12" s="87">
        <v>3</v>
      </c>
      <c r="F12" s="88" t="s">
        <v>29</v>
      </c>
      <c r="G12" s="104">
        <v>3</v>
      </c>
      <c r="H12" s="109"/>
      <c r="I12" s="109"/>
      <c r="J12" s="107" t="s">
        <v>70</v>
      </c>
      <c r="K12" s="196"/>
      <c r="L12" s="203"/>
    </row>
    <row r="13" spans="1:14" ht="27" customHeight="1" thickBot="1" x14ac:dyDescent="0.3">
      <c r="A13" s="4">
        <v>6</v>
      </c>
      <c r="B13" s="111">
        <v>70006</v>
      </c>
      <c r="C13" s="104" t="s">
        <v>68</v>
      </c>
      <c r="D13" s="86" t="s">
        <v>39</v>
      </c>
      <c r="E13" s="87"/>
      <c r="F13" s="88"/>
      <c r="G13" s="104"/>
      <c r="H13" s="109"/>
      <c r="I13" s="109"/>
      <c r="J13" s="112"/>
      <c r="K13" s="196"/>
      <c r="L13" s="203"/>
    </row>
    <row r="14" spans="1:14" ht="27" customHeight="1" thickBot="1" x14ac:dyDescent="0.3">
      <c r="A14" s="4">
        <v>7</v>
      </c>
      <c r="B14" s="111">
        <v>70007</v>
      </c>
      <c r="C14" s="104" t="s">
        <v>68</v>
      </c>
      <c r="D14" s="87">
        <v>3</v>
      </c>
      <c r="E14" s="87">
        <v>3</v>
      </c>
      <c r="F14" s="88" t="s">
        <v>29</v>
      </c>
      <c r="G14" s="104">
        <v>3</v>
      </c>
      <c r="H14" s="109"/>
      <c r="I14" s="109"/>
      <c r="J14" s="113" t="s">
        <v>71</v>
      </c>
      <c r="K14" s="196"/>
      <c r="L14" s="203"/>
    </row>
    <row r="15" spans="1:14" ht="27" customHeight="1" thickBot="1" x14ac:dyDescent="0.3">
      <c r="A15" s="4">
        <v>8</v>
      </c>
      <c r="B15" s="111">
        <v>70008</v>
      </c>
      <c r="C15" s="104" t="s">
        <v>68</v>
      </c>
      <c r="D15" s="87">
        <v>3</v>
      </c>
      <c r="E15" s="87">
        <v>3</v>
      </c>
      <c r="F15" s="88" t="s">
        <v>29</v>
      </c>
      <c r="G15" s="104">
        <v>3</v>
      </c>
      <c r="H15" s="109"/>
      <c r="I15" s="109"/>
      <c r="J15" s="112"/>
      <c r="K15" s="196"/>
      <c r="L15" s="203"/>
    </row>
    <row r="16" spans="1:14" ht="27" customHeight="1" thickBot="1" x14ac:dyDescent="0.3">
      <c r="A16" s="4">
        <v>9</v>
      </c>
      <c r="B16" s="111">
        <v>70009</v>
      </c>
      <c r="C16" s="104" t="s">
        <v>68</v>
      </c>
      <c r="D16" s="87">
        <v>3</v>
      </c>
      <c r="E16" s="87">
        <v>2</v>
      </c>
      <c r="F16" s="88" t="s">
        <v>30</v>
      </c>
      <c r="G16" s="104">
        <v>3</v>
      </c>
      <c r="H16" s="109"/>
      <c r="I16" s="109"/>
      <c r="J16" s="112" t="s">
        <v>72</v>
      </c>
      <c r="K16" s="196"/>
      <c r="L16" s="203"/>
    </row>
    <row r="17" spans="1:12" ht="27" customHeight="1" thickBot="1" x14ac:dyDescent="0.3">
      <c r="A17" s="4">
        <v>10</v>
      </c>
      <c r="B17" s="111">
        <v>70010</v>
      </c>
      <c r="C17" s="104" t="s">
        <v>68</v>
      </c>
      <c r="D17" s="86" t="s">
        <v>39</v>
      </c>
      <c r="E17" s="87"/>
      <c r="F17" s="88"/>
      <c r="G17" s="104"/>
      <c r="H17" s="109"/>
      <c r="I17" s="109"/>
      <c r="J17" s="112"/>
      <c r="K17" s="196"/>
      <c r="L17" s="203"/>
    </row>
    <row r="18" spans="1:12" ht="27" customHeight="1" thickBot="1" x14ac:dyDescent="0.3">
      <c r="A18" s="4">
        <v>11</v>
      </c>
      <c r="B18" s="111">
        <v>70011</v>
      </c>
      <c r="C18" s="104" t="s">
        <v>68</v>
      </c>
      <c r="D18" s="87">
        <v>3</v>
      </c>
      <c r="E18" s="87">
        <v>3</v>
      </c>
      <c r="F18" s="88" t="s">
        <v>29</v>
      </c>
      <c r="G18" s="104">
        <v>3</v>
      </c>
      <c r="H18" s="109"/>
      <c r="I18" s="109"/>
      <c r="J18" s="107" t="s">
        <v>70</v>
      </c>
      <c r="K18" s="196"/>
      <c r="L18" s="203"/>
    </row>
    <row r="19" spans="1:12" ht="27" customHeight="1" thickBot="1" x14ac:dyDescent="0.3">
      <c r="A19" s="4">
        <v>12</v>
      </c>
      <c r="B19" s="111">
        <v>70012</v>
      </c>
      <c r="C19" s="104" t="s">
        <v>68</v>
      </c>
      <c r="D19" s="87">
        <v>3</v>
      </c>
      <c r="E19" s="87">
        <v>3</v>
      </c>
      <c r="F19" s="88" t="s">
        <v>29</v>
      </c>
      <c r="G19" s="104">
        <v>2</v>
      </c>
      <c r="H19" s="109"/>
      <c r="I19" s="109"/>
      <c r="J19" s="113" t="s">
        <v>71</v>
      </c>
      <c r="K19" s="196"/>
      <c r="L19" s="203"/>
    </row>
    <row r="20" spans="1:12" ht="27" customHeight="1" thickBot="1" x14ac:dyDescent="0.3">
      <c r="A20" s="4">
        <v>13</v>
      </c>
      <c r="B20" s="111">
        <v>70013</v>
      </c>
      <c r="C20" s="104" t="s">
        <v>68</v>
      </c>
      <c r="D20" s="87">
        <v>3</v>
      </c>
      <c r="E20" s="87">
        <v>3</v>
      </c>
      <c r="F20" s="88" t="s">
        <v>29</v>
      </c>
      <c r="G20" s="104">
        <v>3</v>
      </c>
      <c r="H20" s="109"/>
      <c r="I20" s="109"/>
      <c r="J20" s="113" t="s">
        <v>71</v>
      </c>
      <c r="K20" s="196"/>
      <c r="L20" s="203"/>
    </row>
    <row r="21" spans="1:12" ht="19.5" thickBot="1" x14ac:dyDescent="0.3">
      <c r="A21" s="4">
        <v>14</v>
      </c>
      <c r="B21" s="111">
        <v>70014</v>
      </c>
      <c r="C21" s="104" t="s">
        <v>68</v>
      </c>
      <c r="D21" s="87">
        <v>5</v>
      </c>
      <c r="E21" s="87">
        <v>5</v>
      </c>
      <c r="F21" s="88" t="s">
        <v>29</v>
      </c>
      <c r="G21" s="104">
        <v>5</v>
      </c>
      <c r="H21" s="109"/>
      <c r="I21" s="109"/>
      <c r="J21" s="112"/>
      <c r="K21" s="196"/>
      <c r="L21" s="203"/>
    </row>
    <row r="22" spans="1:12" ht="19.5" thickBot="1" x14ac:dyDescent="0.3">
      <c r="A22" s="4">
        <v>15</v>
      </c>
      <c r="B22" s="111">
        <v>70015</v>
      </c>
      <c r="C22" s="104" t="s">
        <v>68</v>
      </c>
      <c r="D22" s="87">
        <v>5</v>
      </c>
      <c r="E22" s="87">
        <v>5</v>
      </c>
      <c r="F22" s="88" t="s">
        <v>29</v>
      </c>
      <c r="G22" s="104">
        <v>5</v>
      </c>
      <c r="H22" s="109"/>
      <c r="I22" s="109"/>
      <c r="J22" s="113"/>
      <c r="K22" s="196"/>
      <c r="L22" s="203"/>
    </row>
    <row r="23" spans="1:12" ht="19.5" thickBot="1" x14ac:dyDescent="0.3">
      <c r="A23" s="4">
        <v>16</v>
      </c>
      <c r="B23" s="111">
        <v>70016</v>
      </c>
      <c r="C23" s="104" t="s">
        <v>68</v>
      </c>
      <c r="D23" s="87">
        <v>4</v>
      </c>
      <c r="E23" s="87">
        <v>4</v>
      </c>
      <c r="F23" s="88" t="s">
        <v>29</v>
      </c>
      <c r="G23" s="104">
        <v>4</v>
      </c>
      <c r="H23" s="109"/>
      <c r="I23" s="109"/>
      <c r="J23" s="107" t="s">
        <v>70</v>
      </c>
      <c r="K23" s="196"/>
      <c r="L23" s="203"/>
    </row>
    <row r="24" spans="1:12" ht="19.5" thickBot="1" x14ac:dyDescent="0.3">
      <c r="A24" s="4">
        <v>17</v>
      </c>
      <c r="B24" s="111">
        <v>70017</v>
      </c>
      <c r="C24" s="104" t="s">
        <v>68</v>
      </c>
      <c r="D24" s="87">
        <v>4</v>
      </c>
      <c r="E24" s="87">
        <v>3</v>
      </c>
      <c r="F24" s="88" t="s">
        <v>30</v>
      </c>
      <c r="G24" s="104">
        <v>4</v>
      </c>
      <c r="H24" s="109"/>
      <c r="I24" s="109"/>
      <c r="J24" s="113" t="s">
        <v>71</v>
      </c>
      <c r="K24" s="196"/>
      <c r="L24" s="203"/>
    </row>
    <row r="25" spans="1:12" ht="19.5" thickBot="1" x14ac:dyDescent="0.3">
      <c r="A25" s="4">
        <v>18</v>
      </c>
      <c r="B25" s="111">
        <v>70018</v>
      </c>
      <c r="C25" s="104" t="s">
        <v>68</v>
      </c>
      <c r="D25" s="87">
        <v>4</v>
      </c>
      <c r="E25" s="87">
        <v>4</v>
      </c>
      <c r="F25" s="88" t="s">
        <v>29</v>
      </c>
      <c r="G25" s="104">
        <v>4</v>
      </c>
      <c r="H25" s="109"/>
      <c r="I25" s="109"/>
      <c r="J25" s="107" t="s">
        <v>70</v>
      </c>
      <c r="K25" s="196"/>
      <c r="L25" s="203"/>
    </row>
    <row r="26" spans="1:12" ht="16.5" thickBot="1" x14ac:dyDescent="0.3">
      <c r="A26" s="4">
        <v>19</v>
      </c>
      <c r="B26" s="52">
        <v>70019</v>
      </c>
      <c r="C26" s="37" t="s">
        <v>48</v>
      </c>
      <c r="D26" s="85">
        <v>4</v>
      </c>
      <c r="E26" s="85">
        <v>4</v>
      </c>
      <c r="F26" s="88" t="s">
        <v>29</v>
      </c>
      <c r="G26" s="90">
        <v>4</v>
      </c>
      <c r="H26" s="2">
        <v>1</v>
      </c>
      <c r="I26" s="2">
        <v>1</v>
      </c>
      <c r="J26" s="204" t="s">
        <v>49</v>
      </c>
      <c r="K26" s="196"/>
      <c r="L26" s="203"/>
    </row>
    <row r="27" spans="1:12" ht="16.5" thickBot="1" x14ac:dyDescent="0.3">
      <c r="A27" s="4">
        <v>20</v>
      </c>
      <c r="B27" s="52">
        <v>70020</v>
      </c>
      <c r="C27" s="37" t="s">
        <v>48</v>
      </c>
      <c r="D27" s="86">
        <v>4</v>
      </c>
      <c r="E27" s="86">
        <v>4</v>
      </c>
      <c r="F27" s="88" t="s">
        <v>29</v>
      </c>
      <c r="G27" s="90">
        <v>4</v>
      </c>
      <c r="H27" s="2"/>
      <c r="I27" s="2"/>
      <c r="J27" s="205"/>
      <c r="K27" s="196"/>
      <c r="L27" s="203"/>
    </row>
    <row r="28" spans="1:12" ht="19.5" thickBot="1" x14ac:dyDescent="0.3">
      <c r="A28" s="4">
        <v>21</v>
      </c>
      <c r="B28" s="52">
        <v>70021</v>
      </c>
      <c r="C28" s="37" t="s">
        <v>48</v>
      </c>
      <c r="D28" s="87">
        <v>4</v>
      </c>
      <c r="E28" s="87">
        <v>4</v>
      </c>
      <c r="F28" s="88" t="s">
        <v>29</v>
      </c>
      <c r="G28" s="90">
        <v>3</v>
      </c>
      <c r="H28" s="2"/>
      <c r="I28" s="2"/>
      <c r="J28" s="205"/>
      <c r="K28" s="196"/>
      <c r="L28" s="203"/>
    </row>
    <row r="29" spans="1:12" ht="19.5" thickBot="1" x14ac:dyDescent="0.3">
      <c r="A29" s="4">
        <v>22</v>
      </c>
      <c r="B29" s="52">
        <v>70022</v>
      </c>
      <c r="C29" s="37" t="s">
        <v>48</v>
      </c>
      <c r="D29" s="87">
        <v>3</v>
      </c>
      <c r="E29" s="87">
        <v>3</v>
      </c>
      <c r="F29" s="88" t="s">
        <v>29</v>
      </c>
      <c r="G29" s="90">
        <v>4</v>
      </c>
      <c r="H29" s="2"/>
      <c r="I29" s="2"/>
      <c r="J29" s="205"/>
      <c r="K29" s="196"/>
      <c r="L29" s="203"/>
    </row>
    <row r="30" spans="1:12" ht="19.5" thickBot="1" x14ac:dyDescent="0.3">
      <c r="A30" s="4">
        <v>23</v>
      </c>
      <c r="B30" s="52">
        <v>70023</v>
      </c>
      <c r="C30" s="37" t="s">
        <v>48</v>
      </c>
      <c r="D30" s="87">
        <v>4</v>
      </c>
      <c r="E30" s="87">
        <v>4</v>
      </c>
      <c r="F30" s="88" t="s">
        <v>29</v>
      </c>
      <c r="G30" s="90">
        <v>4</v>
      </c>
      <c r="H30" s="2"/>
      <c r="I30" s="2"/>
      <c r="J30" s="205"/>
      <c r="K30" s="196"/>
      <c r="L30" s="203"/>
    </row>
    <row r="31" spans="1:12" ht="19.5" thickBot="1" x14ac:dyDescent="0.3">
      <c r="A31" s="4">
        <v>24</v>
      </c>
      <c r="B31" s="52">
        <v>70024</v>
      </c>
      <c r="C31" s="37" t="s">
        <v>48</v>
      </c>
      <c r="D31" s="87">
        <v>4</v>
      </c>
      <c r="E31" s="87">
        <v>3</v>
      </c>
      <c r="F31" s="88" t="s">
        <v>30</v>
      </c>
      <c r="G31" s="90">
        <v>3</v>
      </c>
      <c r="H31" s="2"/>
      <c r="I31" s="2"/>
      <c r="J31" s="205"/>
      <c r="K31" s="196"/>
      <c r="L31" s="203"/>
    </row>
    <row r="32" spans="1:12" ht="19.5" thickBot="1" x14ac:dyDescent="0.3">
      <c r="A32" s="4">
        <v>25</v>
      </c>
      <c r="B32" s="52">
        <v>70025</v>
      </c>
      <c r="C32" s="37" t="s">
        <v>48</v>
      </c>
      <c r="D32" s="87">
        <v>3</v>
      </c>
      <c r="E32" s="87">
        <v>3</v>
      </c>
      <c r="F32" s="88" t="s">
        <v>29</v>
      </c>
      <c r="G32" s="90">
        <v>3</v>
      </c>
      <c r="H32" s="2"/>
      <c r="I32" s="2"/>
      <c r="J32" s="205"/>
      <c r="K32" s="196"/>
      <c r="L32" s="203"/>
    </row>
    <row r="33" spans="1:12" ht="19.5" thickBot="1" x14ac:dyDescent="0.3">
      <c r="A33" s="4">
        <v>26</v>
      </c>
      <c r="B33" s="52">
        <v>70026</v>
      </c>
      <c r="C33" s="37" t="s">
        <v>48</v>
      </c>
      <c r="D33" s="87">
        <v>3</v>
      </c>
      <c r="E33" s="87">
        <v>2</v>
      </c>
      <c r="F33" s="88" t="s">
        <v>30</v>
      </c>
      <c r="G33" s="90">
        <v>3</v>
      </c>
      <c r="H33" s="2"/>
      <c r="I33" s="2"/>
      <c r="J33" s="205"/>
      <c r="K33" s="196"/>
      <c r="L33" s="203"/>
    </row>
    <row r="34" spans="1:12" ht="19.5" thickBot="1" x14ac:dyDescent="0.3">
      <c r="A34" s="80">
        <v>27</v>
      </c>
      <c r="B34" s="52">
        <v>70027</v>
      </c>
      <c r="C34" s="37" t="s">
        <v>48</v>
      </c>
      <c r="D34" s="87">
        <v>2</v>
      </c>
      <c r="E34" s="87">
        <v>2</v>
      </c>
      <c r="F34" s="88" t="s">
        <v>29</v>
      </c>
      <c r="G34" s="90">
        <v>3</v>
      </c>
      <c r="H34" s="2"/>
      <c r="I34" s="2"/>
      <c r="J34" s="205"/>
      <c r="K34" s="196"/>
      <c r="L34" s="203"/>
    </row>
    <row r="35" spans="1:12" ht="19.5" thickBot="1" x14ac:dyDescent="0.3">
      <c r="A35" s="80">
        <v>28</v>
      </c>
      <c r="B35" s="52">
        <v>70028</v>
      </c>
      <c r="C35" s="37" t="s">
        <v>48</v>
      </c>
      <c r="D35" s="87">
        <v>3</v>
      </c>
      <c r="E35" s="87">
        <v>3</v>
      </c>
      <c r="F35" s="88" t="s">
        <v>29</v>
      </c>
      <c r="G35" s="90">
        <v>4</v>
      </c>
      <c r="H35" s="2"/>
      <c r="I35" s="2"/>
      <c r="J35" s="205"/>
      <c r="K35" s="196"/>
      <c r="L35" s="203"/>
    </row>
    <row r="36" spans="1:12" ht="19.5" thickBot="1" x14ac:dyDescent="0.3">
      <c r="A36" s="80">
        <v>29</v>
      </c>
      <c r="B36" s="52">
        <v>70029</v>
      </c>
      <c r="C36" s="37" t="s">
        <v>48</v>
      </c>
      <c r="D36" s="87">
        <v>4</v>
      </c>
      <c r="E36" s="87">
        <v>4</v>
      </c>
      <c r="F36" s="88" t="s">
        <v>29</v>
      </c>
      <c r="G36" s="90">
        <v>4</v>
      </c>
      <c r="H36" s="2"/>
      <c r="I36" s="2"/>
      <c r="J36" s="205"/>
      <c r="K36" s="196"/>
      <c r="L36" s="203"/>
    </row>
    <row r="37" spans="1:12" ht="19.5" thickBot="1" x14ac:dyDescent="0.3">
      <c r="A37" s="80">
        <v>30</v>
      </c>
      <c r="B37" s="52">
        <v>70030</v>
      </c>
      <c r="C37" s="37" t="s">
        <v>48</v>
      </c>
      <c r="D37" s="87">
        <v>4</v>
      </c>
      <c r="E37" s="87">
        <v>4</v>
      </c>
      <c r="F37" s="88" t="s">
        <v>29</v>
      </c>
      <c r="G37" s="90">
        <v>4</v>
      </c>
      <c r="H37" s="2"/>
      <c r="I37" s="2"/>
      <c r="J37" s="205"/>
      <c r="K37" s="196"/>
      <c r="L37" s="203"/>
    </row>
    <row r="38" spans="1:12" ht="19.5" thickBot="1" x14ac:dyDescent="0.3">
      <c r="A38" s="4">
        <v>31</v>
      </c>
      <c r="B38" s="52">
        <v>70031</v>
      </c>
      <c r="C38" s="37" t="s">
        <v>48</v>
      </c>
      <c r="D38" s="87">
        <v>4</v>
      </c>
      <c r="E38" s="87">
        <v>4</v>
      </c>
      <c r="F38" s="88" t="s">
        <v>29</v>
      </c>
      <c r="G38" s="89">
        <v>3</v>
      </c>
      <c r="H38" s="2"/>
      <c r="I38" s="2"/>
      <c r="J38" s="205"/>
      <c r="K38" s="196"/>
      <c r="L38" s="203"/>
    </row>
    <row r="39" spans="1:12" ht="19.5" thickBot="1" x14ac:dyDescent="0.3">
      <c r="A39" s="4">
        <v>32</v>
      </c>
      <c r="B39" s="52">
        <v>70032</v>
      </c>
      <c r="C39" s="37" t="s">
        <v>48</v>
      </c>
      <c r="D39" s="87">
        <v>3</v>
      </c>
      <c r="E39" s="87">
        <v>3</v>
      </c>
      <c r="F39" s="88" t="s">
        <v>29</v>
      </c>
      <c r="G39" s="89">
        <v>4</v>
      </c>
      <c r="H39" s="2"/>
      <c r="I39" s="2"/>
      <c r="J39" s="205"/>
      <c r="K39" s="196"/>
      <c r="L39" s="203"/>
    </row>
    <row r="40" spans="1:12" ht="19.5" thickBot="1" x14ac:dyDescent="0.3">
      <c r="A40" s="4">
        <v>33</v>
      </c>
      <c r="B40" s="52">
        <v>70033</v>
      </c>
      <c r="C40" s="37" t="s">
        <v>48</v>
      </c>
      <c r="D40" s="87">
        <v>4</v>
      </c>
      <c r="E40" s="87">
        <v>4</v>
      </c>
      <c r="F40" s="88" t="s">
        <v>29</v>
      </c>
      <c r="G40" s="89">
        <v>4</v>
      </c>
      <c r="H40" s="2"/>
      <c r="I40" s="2"/>
      <c r="J40" s="205"/>
      <c r="K40" s="196"/>
      <c r="L40" s="203"/>
    </row>
    <row r="41" spans="1:12" ht="18.75" x14ac:dyDescent="0.25">
      <c r="A41" s="4">
        <v>34</v>
      </c>
      <c r="B41" s="224">
        <v>70034</v>
      </c>
      <c r="C41" s="221" t="s">
        <v>48</v>
      </c>
      <c r="D41" s="219">
        <v>4</v>
      </c>
      <c r="E41" s="219">
        <v>4</v>
      </c>
      <c r="F41" s="220" t="s">
        <v>29</v>
      </c>
      <c r="G41" s="221">
        <v>4</v>
      </c>
      <c r="H41" s="2"/>
      <c r="I41" s="2"/>
      <c r="J41" s="206"/>
      <c r="K41" s="196"/>
      <c r="L41" s="203"/>
    </row>
    <row r="42" spans="1:12" ht="15.75" x14ac:dyDescent="0.25">
      <c r="A42" s="114">
        <v>35</v>
      </c>
      <c r="B42" s="225">
        <v>70035</v>
      </c>
      <c r="C42" s="78" t="s">
        <v>74</v>
      </c>
      <c r="D42" s="222">
        <v>5</v>
      </c>
      <c r="E42" s="223">
        <v>4</v>
      </c>
      <c r="F42" s="121" t="s">
        <v>30</v>
      </c>
      <c r="G42" s="77">
        <v>4</v>
      </c>
      <c r="H42" s="115">
        <v>1</v>
      </c>
      <c r="I42" s="115">
        <v>1</v>
      </c>
      <c r="J42" s="207" t="s">
        <v>75</v>
      </c>
      <c r="K42" s="91"/>
      <c r="L42" s="92"/>
    </row>
    <row r="43" spans="1:12" ht="15.75" x14ac:dyDescent="0.25">
      <c r="A43" s="114">
        <v>36</v>
      </c>
      <c r="B43" s="225">
        <v>70036</v>
      </c>
      <c r="C43" s="78" t="s">
        <v>74</v>
      </c>
      <c r="D43" s="222">
        <v>4</v>
      </c>
      <c r="E43" s="223">
        <v>3</v>
      </c>
      <c r="F43" s="106" t="s">
        <v>30</v>
      </c>
      <c r="G43" s="77">
        <v>4</v>
      </c>
      <c r="H43" s="115"/>
      <c r="I43" s="115"/>
      <c r="J43" s="208"/>
      <c r="K43" s="91"/>
      <c r="L43" s="92"/>
    </row>
    <row r="44" spans="1:12" ht="15.75" x14ac:dyDescent="0.25">
      <c r="A44" s="114">
        <v>37</v>
      </c>
      <c r="B44" s="225">
        <v>70037</v>
      </c>
      <c r="C44" s="78" t="s">
        <v>74</v>
      </c>
      <c r="D44" s="222">
        <v>5</v>
      </c>
      <c r="E44" s="223">
        <v>4</v>
      </c>
      <c r="F44" s="106" t="s">
        <v>30</v>
      </c>
      <c r="G44" s="77">
        <v>4</v>
      </c>
      <c r="H44" s="115"/>
      <c r="I44" s="115"/>
      <c r="J44" s="208"/>
      <c r="K44" s="102"/>
      <c r="L44" s="103"/>
    </row>
    <row r="45" spans="1:12" ht="15.75" x14ac:dyDescent="0.25">
      <c r="A45" s="114">
        <v>38</v>
      </c>
      <c r="B45" s="225">
        <v>70038</v>
      </c>
      <c r="C45" s="78" t="s">
        <v>74</v>
      </c>
      <c r="D45" s="222">
        <v>4</v>
      </c>
      <c r="E45" s="223">
        <v>3</v>
      </c>
      <c r="F45" s="106" t="s">
        <v>30</v>
      </c>
      <c r="G45" s="77">
        <v>4</v>
      </c>
      <c r="H45" s="115"/>
      <c r="I45" s="115"/>
      <c r="J45" s="208"/>
      <c r="K45" s="102"/>
      <c r="L45" s="103"/>
    </row>
    <row r="46" spans="1:12" ht="15.75" x14ac:dyDescent="0.25">
      <c r="A46" s="114">
        <v>39</v>
      </c>
      <c r="B46" s="225">
        <v>70039</v>
      </c>
      <c r="C46" s="78" t="s">
        <v>74</v>
      </c>
      <c r="D46" s="222">
        <v>5</v>
      </c>
      <c r="E46" s="223">
        <v>5</v>
      </c>
      <c r="F46" s="124" t="s">
        <v>29</v>
      </c>
      <c r="G46" s="77">
        <v>5</v>
      </c>
      <c r="H46" s="115"/>
      <c r="I46" s="115"/>
      <c r="J46" s="208"/>
      <c r="K46" s="102"/>
      <c r="L46" s="103"/>
    </row>
    <row r="47" spans="1:12" ht="15.75" x14ac:dyDescent="0.25">
      <c r="A47" s="114">
        <v>40</v>
      </c>
      <c r="B47" s="225">
        <v>70040</v>
      </c>
      <c r="C47" s="78" t="s">
        <v>74</v>
      </c>
      <c r="D47" s="222">
        <v>4</v>
      </c>
      <c r="E47" s="223">
        <v>3</v>
      </c>
      <c r="F47" s="106" t="s">
        <v>30</v>
      </c>
      <c r="G47" s="77">
        <v>4</v>
      </c>
      <c r="H47" s="115"/>
      <c r="I47" s="115"/>
      <c r="J47" s="208"/>
      <c r="K47" s="102"/>
      <c r="L47" s="103"/>
    </row>
    <row r="48" spans="1:12" ht="15.75" x14ac:dyDescent="0.25">
      <c r="A48" s="114">
        <v>41</v>
      </c>
      <c r="B48" s="225">
        <v>70041</v>
      </c>
      <c r="C48" s="78" t="s">
        <v>74</v>
      </c>
      <c r="D48" s="222">
        <v>4</v>
      </c>
      <c r="E48" s="223">
        <v>3</v>
      </c>
      <c r="F48" s="106" t="s">
        <v>30</v>
      </c>
      <c r="G48" s="77">
        <v>4</v>
      </c>
      <c r="H48" s="115"/>
      <c r="I48" s="115"/>
      <c r="J48" s="208"/>
      <c r="K48" s="102"/>
      <c r="L48" s="103"/>
    </row>
    <row r="49" spans="1:12" ht="15.75" x14ac:dyDescent="0.25">
      <c r="A49" s="114">
        <v>42</v>
      </c>
      <c r="B49" s="225">
        <v>70042</v>
      </c>
      <c r="C49" s="78" t="s">
        <v>74</v>
      </c>
      <c r="D49" s="222">
        <v>4</v>
      </c>
      <c r="E49" s="223">
        <v>4</v>
      </c>
      <c r="F49" s="124" t="s">
        <v>29</v>
      </c>
      <c r="G49" s="77">
        <v>3</v>
      </c>
      <c r="H49" s="115"/>
      <c r="I49" s="115"/>
      <c r="J49" s="208"/>
      <c r="K49" s="102"/>
      <c r="L49" s="103"/>
    </row>
    <row r="50" spans="1:12" ht="15.75" x14ac:dyDescent="0.25">
      <c r="A50" s="114">
        <v>43</v>
      </c>
      <c r="B50" s="225">
        <v>70043</v>
      </c>
      <c r="C50" s="78" t="s">
        <v>74</v>
      </c>
      <c r="D50" s="222">
        <v>5</v>
      </c>
      <c r="E50" s="223">
        <v>4</v>
      </c>
      <c r="F50" s="106" t="s">
        <v>30</v>
      </c>
      <c r="G50" s="77">
        <v>5</v>
      </c>
      <c r="H50" s="115"/>
      <c r="I50" s="115"/>
      <c r="J50" s="208"/>
      <c r="K50" s="102"/>
      <c r="L50" s="103"/>
    </row>
    <row r="51" spans="1:12" ht="15.75" x14ac:dyDescent="0.25">
      <c r="A51" s="114">
        <v>44</v>
      </c>
      <c r="B51" s="225">
        <v>70044</v>
      </c>
      <c r="C51" s="78" t="s">
        <v>74</v>
      </c>
      <c r="D51" s="222">
        <v>4</v>
      </c>
      <c r="E51" s="223">
        <v>3</v>
      </c>
      <c r="F51" s="106" t="s">
        <v>30</v>
      </c>
      <c r="G51" s="77">
        <v>4</v>
      </c>
      <c r="H51" s="115"/>
      <c r="I51" s="115"/>
      <c r="J51" s="208"/>
      <c r="K51" s="102"/>
      <c r="L51" s="103"/>
    </row>
    <row r="52" spans="1:12" ht="15.75" x14ac:dyDescent="0.25">
      <c r="A52" s="114">
        <v>45</v>
      </c>
      <c r="B52" s="225">
        <v>70045</v>
      </c>
      <c r="C52" s="78" t="s">
        <v>74</v>
      </c>
      <c r="D52" s="222">
        <v>3</v>
      </c>
      <c r="E52" s="223">
        <v>2</v>
      </c>
      <c r="F52" s="106" t="s">
        <v>30</v>
      </c>
      <c r="G52" s="77">
        <v>3</v>
      </c>
      <c r="H52" s="115"/>
      <c r="I52" s="115"/>
      <c r="J52" s="208"/>
      <c r="K52" s="102"/>
      <c r="L52" s="103"/>
    </row>
    <row r="53" spans="1:12" ht="15.75" x14ac:dyDescent="0.25">
      <c r="A53" s="114">
        <v>46</v>
      </c>
      <c r="B53" s="225">
        <v>70046</v>
      </c>
      <c r="C53" s="78" t="s">
        <v>74</v>
      </c>
      <c r="D53" s="222">
        <v>5</v>
      </c>
      <c r="E53" s="223">
        <v>4</v>
      </c>
      <c r="F53" s="106" t="s">
        <v>30</v>
      </c>
      <c r="G53" s="77">
        <v>4</v>
      </c>
      <c r="H53" s="115"/>
      <c r="I53" s="115"/>
      <c r="J53" s="208"/>
      <c r="K53" s="102"/>
      <c r="L53" s="103"/>
    </row>
    <row r="54" spans="1:12" ht="15.75" x14ac:dyDescent="0.25">
      <c r="A54" s="114">
        <v>47</v>
      </c>
      <c r="B54" s="225">
        <v>70047</v>
      </c>
      <c r="C54" s="78" t="s">
        <v>74</v>
      </c>
      <c r="D54" s="222">
        <v>5</v>
      </c>
      <c r="E54" s="223">
        <v>4</v>
      </c>
      <c r="F54" s="106" t="s">
        <v>30</v>
      </c>
      <c r="G54" s="77">
        <v>5</v>
      </c>
      <c r="H54" s="115"/>
      <c r="I54" s="115"/>
      <c r="J54" s="208"/>
      <c r="K54" s="102"/>
      <c r="L54" s="103"/>
    </row>
    <row r="55" spans="1:12" ht="15.75" x14ac:dyDescent="0.25">
      <c r="A55" s="114">
        <v>48</v>
      </c>
      <c r="B55" s="225">
        <v>70048</v>
      </c>
      <c r="C55" s="78" t="s">
        <v>74</v>
      </c>
      <c r="D55" s="222">
        <v>5</v>
      </c>
      <c r="E55" s="223">
        <v>5</v>
      </c>
      <c r="F55" s="106" t="s">
        <v>73</v>
      </c>
      <c r="G55" s="77">
        <v>5</v>
      </c>
      <c r="H55" s="115"/>
      <c r="I55" s="115"/>
      <c r="J55" s="208"/>
      <c r="K55" s="102"/>
      <c r="L55" s="103"/>
    </row>
    <row r="56" spans="1:12" ht="15.75" x14ac:dyDescent="0.25">
      <c r="A56" s="114">
        <v>49</v>
      </c>
      <c r="B56" s="225">
        <v>70049</v>
      </c>
      <c r="C56" s="78" t="s">
        <v>74</v>
      </c>
      <c r="D56" s="222">
        <v>3</v>
      </c>
      <c r="E56" s="223">
        <v>2</v>
      </c>
      <c r="F56" s="106" t="s">
        <v>30</v>
      </c>
      <c r="G56" s="77">
        <v>3</v>
      </c>
      <c r="H56" s="115"/>
      <c r="I56" s="115"/>
      <c r="J56" s="208"/>
      <c r="K56" s="102"/>
      <c r="L56" s="103"/>
    </row>
    <row r="57" spans="1:12" ht="15.75" x14ac:dyDescent="0.25">
      <c r="A57" s="114">
        <v>50</v>
      </c>
      <c r="B57" s="225">
        <v>70050</v>
      </c>
      <c r="C57" s="78" t="s">
        <v>74</v>
      </c>
      <c r="D57" s="222">
        <v>4</v>
      </c>
      <c r="E57" s="223">
        <v>3</v>
      </c>
      <c r="F57" s="106" t="s">
        <v>30</v>
      </c>
      <c r="G57" s="77">
        <v>4</v>
      </c>
      <c r="H57" s="115"/>
      <c r="I57" s="115"/>
      <c r="J57" s="208"/>
      <c r="K57" s="102"/>
      <c r="L57" s="103"/>
    </row>
    <row r="58" spans="1:12" ht="15.75" x14ac:dyDescent="0.25">
      <c r="A58" s="114">
        <v>51</v>
      </c>
      <c r="B58" s="225">
        <v>70051</v>
      </c>
      <c r="C58" s="78" t="s">
        <v>74</v>
      </c>
      <c r="D58" s="222">
        <v>5</v>
      </c>
      <c r="E58" s="223">
        <v>4</v>
      </c>
      <c r="F58" s="106" t="s">
        <v>30</v>
      </c>
      <c r="G58" s="77">
        <v>5</v>
      </c>
      <c r="H58" s="115"/>
      <c r="I58" s="115"/>
      <c r="J58" s="208"/>
      <c r="K58" s="102"/>
      <c r="L58" s="103"/>
    </row>
    <row r="59" spans="1:12" ht="15.75" x14ac:dyDescent="0.25">
      <c r="A59" s="114">
        <v>52</v>
      </c>
      <c r="B59" s="225">
        <v>70052</v>
      </c>
      <c r="C59" s="78" t="s">
        <v>74</v>
      </c>
      <c r="D59" s="222">
        <v>5</v>
      </c>
      <c r="E59" s="223">
        <v>4</v>
      </c>
      <c r="F59" s="106" t="s">
        <v>30</v>
      </c>
      <c r="G59" s="77">
        <v>5</v>
      </c>
      <c r="H59" s="115"/>
      <c r="I59" s="115"/>
      <c r="J59" s="209"/>
      <c r="K59" s="91"/>
      <c r="L59" s="92"/>
    </row>
    <row r="60" spans="1:12" ht="45" x14ac:dyDescent="0.25">
      <c r="A60" s="150" t="s">
        <v>9</v>
      </c>
      <c r="B60" s="20" t="s">
        <v>21</v>
      </c>
      <c r="C60" s="19"/>
      <c r="D60" s="146">
        <f>AVERAGE(D8:D41)</f>
        <v>3.6129032258064515</v>
      </c>
      <c r="E60" s="146">
        <f>AVERAGE(E8:E41)</f>
        <v>3.4838709677419355</v>
      </c>
      <c r="F60" s="152" t="s">
        <v>10</v>
      </c>
      <c r="G60" s="146">
        <f>AVERAGE(G8:G41)</f>
        <v>3.6129032258064515</v>
      </c>
      <c r="H60" s="146">
        <v>1</v>
      </c>
      <c r="I60" s="146">
        <v>1</v>
      </c>
      <c r="J60" s="155"/>
      <c r="K60" s="159"/>
      <c r="L60" s="159"/>
    </row>
    <row r="61" spans="1:12" ht="58.5" customHeight="1" x14ac:dyDescent="0.25">
      <c r="A61" s="151"/>
      <c r="B61" s="20" t="s">
        <v>20</v>
      </c>
      <c r="C61" s="19"/>
      <c r="D61" s="147"/>
      <c r="E61" s="147"/>
      <c r="F61" s="153"/>
      <c r="G61" s="147"/>
      <c r="H61" s="147"/>
      <c r="I61" s="147"/>
      <c r="J61" s="156"/>
      <c r="K61" s="159"/>
      <c r="L61" s="159"/>
    </row>
    <row r="62" spans="1:12" x14ac:dyDescent="0.25">
      <c r="A62" s="18" t="s">
        <v>14</v>
      </c>
      <c r="B62" s="18"/>
      <c r="C62" s="18"/>
      <c r="D62" s="18"/>
      <c r="E62" s="18"/>
      <c r="F62" s="10"/>
      <c r="K62" s="23"/>
      <c r="L62" s="23"/>
    </row>
    <row r="63" spans="1:12" x14ac:dyDescent="0.25">
      <c r="A63" s="145"/>
      <c r="B63" s="145"/>
      <c r="C63" s="145"/>
      <c r="D63" s="145"/>
      <c r="E63" s="145"/>
    </row>
    <row r="64" spans="1:12" x14ac:dyDescent="0.25">
      <c r="A64" s="13"/>
      <c r="B64" s="13"/>
      <c r="C64" s="13"/>
      <c r="D64" s="13"/>
      <c r="E64" s="13"/>
    </row>
    <row r="65" spans="2:10" ht="24" customHeight="1" x14ac:dyDescent="0.25">
      <c r="B65" s="12" t="s">
        <v>11</v>
      </c>
      <c r="C65" s="12"/>
      <c r="D65" s="12"/>
      <c r="E65" s="12"/>
      <c r="F65" s="12" t="s">
        <v>13</v>
      </c>
      <c r="H65" s="17" t="s">
        <v>76</v>
      </c>
      <c r="I65" s="17"/>
      <c r="J65" s="17"/>
    </row>
    <row r="66" spans="2:10" ht="24" customHeight="1" x14ac:dyDescent="0.25">
      <c r="B66" s="12" t="s">
        <v>12</v>
      </c>
      <c r="C66" s="12"/>
      <c r="D66" s="12"/>
      <c r="E66" s="12"/>
      <c r="F66" s="12"/>
      <c r="J66" s="1" t="s">
        <v>77</v>
      </c>
    </row>
    <row r="67" spans="2:10" ht="15.75" x14ac:dyDescent="0.25">
      <c r="B67" s="149" t="s">
        <v>0</v>
      </c>
      <c r="C67" s="149"/>
      <c r="D67" s="149"/>
      <c r="E67" s="149"/>
      <c r="F67" s="149"/>
    </row>
  </sheetData>
  <mergeCells count="31">
    <mergeCell ref="B67:F67"/>
    <mergeCell ref="A2:K2"/>
    <mergeCell ref="A3:K3"/>
    <mergeCell ref="D5:D6"/>
    <mergeCell ref="E5:E6"/>
    <mergeCell ref="H5:I5"/>
    <mergeCell ref="A63:E63"/>
    <mergeCell ref="A60:A61"/>
    <mergeCell ref="D60:D61"/>
    <mergeCell ref="E60:E61"/>
    <mergeCell ref="J60:J61"/>
    <mergeCell ref="K8:K41"/>
    <mergeCell ref="F60:F61"/>
    <mergeCell ref="G60:G61"/>
    <mergeCell ref="H60:H61"/>
    <mergeCell ref="I60:I61"/>
    <mergeCell ref="L8:L41"/>
    <mergeCell ref="K60:K61"/>
    <mergeCell ref="L60:L61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  <mergeCell ref="J26:J41"/>
    <mergeCell ref="J42:J59"/>
  </mergeCells>
  <phoneticPr fontId="10" type="noConversion"/>
  <conditionalFormatting sqref="E42:E59">
    <cfRule type="expression" dxfId="0" priority="1" stopIfTrue="1">
      <formula>I42=0</formula>
    </cfRule>
  </conditionalFormatting>
  <dataValidations count="1">
    <dataValidation type="list" allowBlank="1" showInputMessage="1" showErrorMessage="1" sqref="E42:E59">
      <formula1>Otc</formula1>
    </dataValidation>
  </dataValidation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zoomScale="80" zoomScaleNormal="8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style="31" customWidth="1"/>
    <col min="3" max="3" width="9.42578125" customWidth="1"/>
    <col min="4" max="4" width="14.42578125" style="35" customWidth="1"/>
    <col min="5" max="5" width="14.42578125" style="31" customWidth="1"/>
    <col min="6" max="6" width="27.42578125" style="31" customWidth="1"/>
    <col min="7" max="7" width="20.85546875" style="3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18.75" x14ac:dyDescent="0.3">
      <c r="A2" s="128" t="s">
        <v>92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48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ht="48" customHeight="1" x14ac:dyDescent="0.25">
      <c r="A4" s="132" t="s">
        <v>3</v>
      </c>
      <c r="B4" s="133" t="s">
        <v>22</v>
      </c>
      <c r="C4" s="133" t="s">
        <v>4</v>
      </c>
      <c r="D4" s="134" t="s">
        <v>91</v>
      </c>
      <c r="E4" s="131"/>
      <c r="F4" s="131"/>
      <c r="G4" s="131"/>
      <c r="H4" s="131"/>
      <c r="I4" s="131"/>
      <c r="J4" s="131"/>
      <c r="K4" s="131"/>
    </row>
    <row r="5" spans="1:14" s="11" customFormat="1" ht="110.25" customHeight="1" x14ac:dyDescent="0.25">
      <c r="A5" s="132"/>
      <c r="B5" s="133"/>
      <c r="C5" s="133"/>
      <c r="D5" s="135" t="s">
        <v>19</v>
      </c>
      <c r="E5" s="137" t="s">
        <v>6</v>
      </c>
      <c r="F5" s="139" t="s">
        <v>16</v>
      </c>
      <c r="G5" s="137" t="s">
        <v>17</v>
      </c>
      <c r="H5" s="141" t="s">
        <v>15</v>
      </c>
      <c r="I5" s="142"/>
      <c r="J5" s="143" t="s">
        <v>18</v>
      </c>
      <c r="K5" s="160" t="s">
        <v>23</v>
      </c>
      <c r="L5" s="154" t="s">
        <v>24</v>
      </c>
    </row>
    <row r="6" spans="1:14" ht="84" customHeight="1" x14ac:dyDescent="0.25">
      <c r="A6" s="132"/>
      <c r="B6" s="133"/>
      <c r="C6" s="133"/>
      <c r="D6" s="136"/>
      <c r="E6" s="138"/>
      <c r="F6" s="140"/>
      <c r="G6" s="138"/>
      <c r="H6" s="14" t="s">
        <v>7</v>
      </c>
      <c r="I6" s="14" t="s">
        <v>8</v>
      </c>
      <c r="J6" s="144"/>
      <c r="K6" s="161"/>
      <c r="L6" s="154"/>
    </row>
    <row r="7" spans="1:14" ht="23.25" customHeight="1" x14ac:dyDescent="0.25">
      <c r="A7" s="4">
        <v>1</v>
      </c>
      <c r="B7" s="81">
        <v>2</v>
      </c>
      <c r="C7" s="5">
        <v>3</v>
      </c>
      <c r="D7" s="81">
        <v>4</v>
      </c>
      <c r="E7" s="81">
        <v>5</v>
      </c>
      <c r="F7" s="84">
        <v>6</v>
      </c>
      <c r="G7" s="81">
        <v>7</v>
      </c>
      <c r="H7" s="6">
        <v>8</v>
      </c>
      <c r="I7" s="6">
        <v>9</v>
      </c>
      <c r="J7" s="16">
        <v>10</v>
      </c>
      <c r="K7" s="21">
        <v>11</v>
      </c>
      <c r="L7" s="22">
        <v>12</v>
      </c>
    </row>
    <row r="8" spans="1:14" ht="27" customHeight="1" x14ac:dyDescent="0.25">
      <c r="A8" s="4">
        <v>1</v>
      </c>
      <c r="B8" s="81">
        <v>80004</v>
      </c>
      <c r="C8" s="5" t="s">
        <v>33</v>
      </c>
      <c r="D8" s="81">
        <v>4</v>
      </c>
      <c r="E8" s="81">
        <v>4</v>
      </c>
      <c r="F8" s="84" t="s">
        <v>28</v>
      </c>
      <c r="G8" s="101">
        <v>4</v>
      </c>
      <c r="H8" s="7">
        <v>1</v>
      </c>
      <c r="I8" s="7">
        <v>1</v>
      </c>
      <c r="J8" s="164" t="s">
        <v>45</v>
      </c>
      <c r="K8" s="210" t="s">
        <v>81</v>
      </c>
      <c r="L8" s="182"/>
    </row>
    <row r="9" spans="1:14" ht="27" customHeight="1" x14ac:dyDescent="0.25">
      <c r="A9" s="4">
        <v>2</v>
      </c>
      <c r="B9" s="81">
        <v>80005</v>
      </c>
      <c r="C9" s="5" t="s">
        <v>33</v>
      </c>
      <c r="D9" s="81">
        <v>4</v>
      </c>
      <c r="E9" s="81">
        <v>4</v>
      </c>
      <c r="F9" s="84" t="s">
        <v>29</v>
      </c>
      <c r="G9" s="101">
        <v>4</v>
      </c>
      <c r="H9" s="7"/>
      <c r="I9" s="7"/>
      <c r="J9" s="165"/>
      <c r="K9" s="148"/>
      <c r="L9" s="183"/>
      <c r="N9" s="15"/>
    </row>
    <row r="10" spans="1:14" ht="27" customHeight="1" x14ac:dyDescent="0.25">
      <c r="A10" s="4">
        <v>3</v>
      </c>
      <c r="B10" s="81">
        <v>80006</v>
      </c>
      <c r="C10" s="5" t="s">
        <v>33</v>
      </c>
      <c r="D10" s="81">
        <v>3</v>
      </c>
      <c r="E10" s="81">
        <v>3</v>
      </c>
      <c r="F10" s="84" t="s">
        <v>29</v>
      </c>
      <c r="G10" s="101">
        <v>3</v>
      </c>
      <c r="H10" s="7"/>
      <c r="I10" s="7"/>
      <c r="J10" s="165"/>
      <c r="K10" s="148"/>
      <c r="L10" s="183"/>
    </row>
    <row r="11" spans="1:14" ht="27" customHeight="1" x14ac:dyDescent="0.25">
      <c r="A11" s="4">
        <v>4</v>
      </c>
      <c r="B11" s="81">
        <v>80008</v>
      </c>
      <c r="C11" s="5" t="s">
        <v>33</v>
      </c>
      <c r="D11" s="81">
        <v>4</v>
      </c>
      <c r="E11" s="81">
        <v>4</v>
      </c>
      <c r="F11" s="84" t="s">
        <v>29</v>
      </c>
      <c r="G11" s="101">
        <v>4</v>
      </c>
      <c r="H11" s="7"/>
      <c r="I11" s="7"/>
      <c r="J11" s="165"/>
      <c r="K11" s="148"/>
      <c r="L11" s="183"/>
    </row>
    <row r="12" spans="1:14" ht="27" customHeight="1" x14ac:dyDescent="0.25">
      <c r="A12" s="4">
        <v>5</v>
      </c>
      <c r="B12" s="81">
        <v>80009</v>
      </c>
      <c r="C12" s="5" t="s">
        <v>33</v>
      </c>
      <c r="D12" s="81">
        <v>4</v>
      </c>
      <c r="E12" s="81">
        <v>3</v>
      </c>
      <c r="F12" s="84" t="s">
        <v>30</v>
      </c>
      <c r="G12" s="101">
        <v>4</v>
      </c>
      <c r="H12" s="7"/>
      <c r="I12" s="7"/>
      <c r="J12" s="165"/>
      <c r="K12" s="148"/>
      <c r="L12" s="183"/>
    </row>
    <row r="13" spans="1:14" ht="27" customHeight="1" x14ac:dyDescent="0.25">
      <c r="A13" s="4">
        <v>6</v>
      </c>
      <c r="B13" s="81">
        <v>80010</v>
      </c>
      <c r="C13" s="5" t="s">
        <v>33</v>
      </c>
      <c r="D13" s="81">
        <v>4</v>
      </c>
      <c r="E13" s="81">
        <v>4</v>
      </c>
      <c r="F13" s="84" t="s">
        <v>29</v>
      </c>
      <c r="G13" s="101">
        <v>4</v>
      </c>
      <c r="H13" s="7"/>
      <c r="I13" s="7"/>
      <c r="J13" s="165"/>
      <c r="K13" s="148"/>
      <c r="L13" s="183"/>
    </row>
    <row r="14" spans="1:14" ht="27" customHeight="1" x14ac:dyDescent="0.25">
      <c r="A14" s="4">
        <v>7</v>
      </c>
      <c r="B14" s="81">
        <v>80011</v>
      </c>
      <c r="C14" s="5" t="s">
        <v>33</v>
      </c>
      <c r="D14" s="81">
        <v>3</v>
      </c>
      <c r="E14" s="81">
        <v>3</v>
      </c>
      <c r="F14" s="84" t="s">
        <v>29</v>
      </c>
      <c r="G14" s="101">
        <v>3</v>
      </c>
      <c r="H14" s="7"/>
      <c r="I14" s="7"/>
      <c r="J14" s="165"/>
      <c r="K14" s="148"/>
      <c r="L14" s="183"/>
    </row>
    <row r="15" spans="1:14" ht="27" customHeight="1" x14ac:dyDescent="0.25">
      <c r="A15" s="4">
        <v>8</v>
      </c>
      <c r="B15" s="81">
        <v>80012</v>
      </c>
      <c r="C15" s="5" t="s">
        <v>33</v>
      </c>
      <c r="D15" s="81">
        <v>3</v>
      </c>
      <c r="E15" s="81">
        <v>3</v>
      </c>
      <c r="F15" s="84" t="s">
        <v>29</v>
      </c>
      <c r="G15" s="101">
        <v>3</v>
      </c>
      <c r="H15" s="7"/>
      <c r="I15" s="7"/>
      <c r="J15" s="165"/>
      <c r="K15" s="148"/>
      <c r="L15" s="183"/>
    </row>
    <row r="16" spans="1:14" ht="27" customHeight="1" x14ac:dyDescent="0.25">
      <c r="A16" s="4">
        <v>9</v>
      </c>
      <c r="B16" s="81">
        <v>80013</v>
      </c>
      <c r="C16" s="5" t="s">
        <v>33</v>
      </c>
      <c r="D16" s="81">
        <v>5</v>
      </c>
      <c r="E16" s="81">
        <v>5</v>
      </c>
      <c r="F16" s="84" t="s">
        <v>29</v>
      </c>
      <c r="G16" s="101">
        <v>5</v>
      </c>
      <c r="H16" s="7"/>
      <c r="I16" s="7"/>
      <c r="J16" s="165"/>
      <c r="K16" s="148"/>
      <c r="L16" s="183"/>
    </row>
    <row r="17" spans="1:12" ht="27" customHeight="1" x14ac:dyDescent="0.25">
      <c r="A17" s="4">
        <v>10</v>
      </c>
      <c r="B17" s="81">
        <v>80014</v>
      </c>
      <c r="C17" s="5" t="s">
        <v>33</v>
      </c>
      <c r="D17" s="81">
        <v>4</v>
      </c>
      <c r="E17" s="81">
        <v>4</v>
      </c>
      <c r="F17" s="84" t="s">
        <v>29</v>
      </c>
      <c r="G17" s="101">
        <v>4</v>
      </c>
      <c r="H17" s="7"/>
      <c r="I17" s="7"/>
      <c r="J17" s="165"/>
      <c r="K17" s="148"/>
      <c r="L17" s="183"/>
    </row>
    <row r="18" spans="1:12" ht="27" customHeight="1" x14ac:dyDescent="0.25">
      <c r="A18" s="4">
        <v>11</v>
      </c>
      <c r="B18" s="81">
        <v>80015</v>
      </c>
      <c r="C18" s="5" t="s">
        <v>33</v>
      </c>
      <c r="D18" s="81">
        <v>4</v>
      </c>
      <c r="E18" s="81">
        <v>3</v>
      </c>
      <c r="F18" s="84" t="s">
        <v>30</v>
      </c>
      <c r="G18" s="101">
        <v>3</v>
      </c>
      <c r="H18" s="7"/>
      <c r="I18" s="7"/>
      <c r="J18" s="165"/>
      <c r="K18" s="148"/>
      <c r="L18" s="183"/>
    </row>
    <row r="19" spans="1:12" ht="27" customHeight="1" x14ac:dyDescent="0.25">
      <c r="A19" s="4">
        <v>12</v>
      </c>
      <c r="B19" s="81">
        <v>80016</v>
      </c>
      <c r="C19" s="5" t="s">
        <v>33</v>
      </c>
      <c r="D19" s="81">
        <v>4</v>
      </c>
      <c r="E19" s="81">
        <v>4</v>
      </c>
      <c r="F19" s="84" t="s">
        <v>29</v>
      </c>
      <c r="G19" s="101">
        <v>5</v>
      </c>
      <c r="H19" s="7"/>
      <c r="I19" s="7"/>
      <c r="J19" s="165"/>
      <c r="K19" s="148"/>
      <c r="L19" s="183"/>
    </row>
    <row r="20" spans="1:12" ht="27" customHeight="1" x14ac:dyDescent="0.25">
      <c r="A20" s="4">
        <v>13</v>
      </c>
      <c r="B20" s="81">
        <v>80017</v>
      </c>
      <c r="C20" s="5" t="s">
        <v>33</v>
      </c>
      <c r="D20" s="81">
        <v>5</v>
      </c>
      <c r="E20" s="81">
        <v>5</v>
      </c>
      <c r="F20" s="84" t="s">
        <v>29</v>
      </c>
      <c r="G20" s="101">
        <v>5</v>
      </c>
      <c r="H20" s="7"/>
      <c r="I20" s="7"/>
      <c r="J20" s="165"/>
      <c r="K20" s="148"/>
      <c r="L20" s="183"/>
    </row>
    <row r="21" spans="1:12" ht="15.75" x14ac:dyDescent="0.25">
      <c r="A21" s="4">
        <v>14</v>
      </c>
      <c r="B21" s="37">
        <v>80018</v>
      </c>
      <c r="C21" s="2" t="s">
        <v>33</v>
      </c>
      <c r="D21" s="80">
        <v>5</v>
      </c>
      <c r="E21" s="37">
        <v>5</v>
      </c>
      <c r="F21" s="37" t="s">
        <v>29</v>
      </c>
      <c r="G21" s="80">
        <v>5</v>
      </c>
      <c r="H21" s="2"/>
      <c r="I21" s="2"/>
      <c r="J21" s="165"/>
      <c r="K21" s="148"/>
      <c r="L21" s="183"/>
    </row>
    <row r="22" spans="1:12" ht="15.75" x14ac:dyDescent="0.25">
      <c r="A22" s="4">
        <v>15</v>
      </c>
      <c r="B22" s="37">
        <v>80019</v>
      </c>
      <c r="C22" s="2" t="s">
        <v>33</v>
      </c>
      <c r="D22" s="80">
        <v>4</v>
      </c>
      <c r="E22" s="37">
        <v>3</v>
      </c>
      <c r="F22" s="37" t="s">
        <v>30</v>
      </c>
      <c r="G22" s="80">
        <v>4</v>
      </c>
      <c r="H22" s="2"/>
      <c r="I22" s="2"/>
      <c r="J22" s="165"/>
      <c r="K22" s="148"/>
      <c r="L22" s="183"/>
    </row>
    <row r="23" spans="1:12" ht="15.75" x14ac:dyDescent="0.25">
      <c r="A23" s="4">
        <v>16</v>
      </c>
      <c r="B23" s="37">
        <v>80020</v>
      </c>
      <c r="C23" s="2" t="s">
        <v>33</v>
      </c>
      <c r="D23" s="80">
        <v>5</v>
      </c>
      <c r="E23" s="37">
        <v>5</v>
      </c>
      <c r="F23" s="37" t="s">
        <v>29</v>
      </c>
      <c r="G23" s="80">
        <v>5</v>
      </c>
      <c r="H23" s="2"/>
      <c r="I23" s="2"/>
      <c r="J23" s="165"/>
      <c r="K23" s="148"/>
      <c r="L23" s="183"/>
    </row>
    <row r="24" spans="1:12" ht="15.75" x14ac:dyDescent="0.25">
      <c r="A24" s="4">
        <v>17</v>
      </c>
      <c r="B24" s="37">
        <v>80021</v>
      </c>
      <c r="C24" s="2" t="s">
        <v>33</v>
      </c>
      <c r="D24" s="80">
        <v>5</v>
      </c>
      <c r="E24" s="37">
        <v>5</v>
      </c>
      <c r="F24" s="37" t="s">
        <v>29</v>
      </c>
      <c r="G24" s="80">
        <v>5</v>
      </c>
      <c r="H24" s="2"/>
      <c r="I24" s="2"/>
      <c r="J24" s="165"/>
      <c r="K24" s="148"/>
      <c r="L24" s="183"/>
    </row>
    <row r="25" spans="1:12" ht="15.75" x14ac:dyDescent="0.25">
      <c r="A25" s="4">
        <v>18</v>
      </c>
      <c r="B25" s="37">
        <v>80022</v>
      </c>
      <c r="C25" s="2" t="s">
        <v>33</v>
      </c>
      <c r="D25" s="80">
        <v>4</v>
      </c>
      <c r="E25" s="37">
        <v>4</v>
      </c>
      <c r="F25" s="37" t="s">
        <v>29</v>
      </c>
      <c r="G25" s="80">
        <v>5</v>
      </c>
      <c r="H25" s="2"/>
      <c r="I25" s="2"/>
      <c r="J25" s="166"/>
      <c r="K25" s="148"/>
      <c r="L25" s="183"/>
    </row>
    <row r="26" spans="1:12" ht="15.75" x14ac:dyDescent="0.25">
      <c r="A26" s="4">
        <v>19</v>
      </c>
      <c r="B26" s="37">
        <v>80023</v>
      </c>
      <c r="C26" s="37" t="s">
        <v>44</v>
      </c>
      <c r="D26" s="80">
        <v>4</v>
      </c>
      <c r="E26" s="81" t="s">
        <v>39</v>
      </c>
      <c r="F26" s="37" t="s">
        <v>30</v>
      </c>
      <c r="G26" s="80">
        <v>4</v>
      </c>
      <c r="H26" s="2">
        <v>1</v>
      </c>
      <c r="I26" s="2">
        <v>1</v>
      </c>
      <c r="J26" s="211" t="s">
        <v>45</v>
      </c>
      <c r="K26" s="148"/>
      <c r="L26" s="183"/>
    </row>
    <row r="27" spans="1:12" ht="15.75" x14ac:dyDescent="0.25">
      <c r="A27" s="4">
        <v>20</v>
      </c>
      <c r="B27" s="37">
        <v>80024</v>
      </c>
      <c r="C27" s="37" t="s">
        <v>44</v>
      </c>
      <c r="D27" s="80">
        <v>3</v>
      </c>
      <c r="E27" s="37">
        <v>3</v>
      </c>
      <c r="F27" s="37" t="s">
        <v>29</v>
      </c>
      <c r="G27" s="80">
        <v>3</v>
      </c>
      <c r="H27" s="37"/>
      <c r="I27" s="37"/>
      <c r="J27" s="211"/>
      <c r="K27" s="148"/>
      <c r="L27" s="183"/>
    </row>
    <row r="28" spans="1:12" ht="15.75" x14ac:dyDescent="0.25">
      <c r="A28" s="4">
        <v>21</v>
      </c>
      <c r="B28" s="37">
        <v>80025</v>
      </c>
      <c r="C28" s="37" t="s">
        <v>44</v>
      </c>
      <c r="D28" s="80">
        <v>5</v>
      </c>
      <c r="E28" s="37" t="s">
        <v>39</v>
      </c>
      <c r="F28" s="37"/>
      <c r="G28" s="80">
        <v>5</v>
      </c>
      <c r="H28" s="37"/>
      <c r="I28" s="37"/>
      <c r="J28" s="211"/>
      <c r="K28" s="148"/>
      <c r="L28" s="183"/>
    </row>
    <row r="29" spans="1:12" ht="15.75" x14ac:dyDescent="0.25">
      <c r="A29" s="4">
        <v>22</v>
      </c>
      <c r="B29" s="37">
        <v>80026</v>
      </c>
      <c r="C29" s="37" t="s">
        <v>44</v>
      </c>
      <c r="D29" s="80">
        <v>4</v>
      </c>
      <c r="E29" s="37">
        <v>4</v>
      </c>
      <c r="F29" s="37" t="s">
        <v>29</v>
      </c>
      <c r="G29" s="80">
        <v>4</v>
      </c>
      <c r="H29" s="37"/>
      <c r="I29" s="37"/>
      <c r="J29" s="211"/>
      <c r="K29" s="148"/>
      <c r="L29" s="183"/>
    </row>
    <row r="30" spans="1:12" ht="15.75" x14ac:dyDescent="0.25">
      <c r="A30" s="4">
        <v>23</v>
      </c>
      <c r="B30" s="37">
        <v>80027</v>
      </c>
      <c r="C30" s="37" t="s">
        <v>44</v>
      </c>
      <c r="D30" s="80">
        <v>3</v>
      </c>
      <c r="E30" s="37" t="s">
        <v>39</v>
      </c>
      <c r="F30" s="37"/>
      <c r="G30" s="80">
        <v>4</v>
      </c>
      <c r="H30" s="37"/>
      <c r="I30" s="37"/>
      <c r="J30" s="211"/>
      <c r="K30" s="148"/>
      <c r="L30" s="183"/>
    </row>
    <row r="31" spans="1:12" ht="15.75" x14ac:dyDescent="0.25">
      <c r="A31" s="4">
        <v>24</v>
      </c>
      <c r="B31" s="37">
        <v>80028</v>
      </c>
      <c r="C31" s="37" t="s">
        <v>44</v>
      </c>
      <c r="D31" s="80">
        <v>4</v>
      </c>
      <c r="E31" s="37">
        <v>4</v>
      </c>
      <c r="F31" s="37" t="s">
        <v>29</v>
      </c>
      <c r="G31" s="80">
        <v>5</v>
      </c>
      <c r="H31" s="37"/>
      <c r="I31" s="37"/>
      <c r="J31" s="211"/>
      <c r="K31" s="148"/>
      <c r="L31" s="183"/>
    </row>
    <row r="32" spans="1:12" ht="15.75" x14ac:dyDescent="0.25">
      <c r="A32" s="4">
        <v>25</v>
      </c>
      <c r="B32" s="37">
        <v>80029</v>
      </c>
      <c r="C32" s="37" t="s">
        <v>44</v>
      </c>
      <c r="D32" s="80">
        <v>3</v>
      </c>
      <c r="E32" s="37">
        <v>3</v>
      </c>
      <c r="F32" s="37" t="s">
        <v>29</v>
      </c>
      <c r="G32" s="80">
        <v>3</v>
      </c>
      <c r="H32" s="37"/>
      <c r="I32" s="37"/>
      <c r="J32" s="211"/>
      <c r="K32" s="148"/>
      <c r="L32" s="183"/>
    </row>
    <row r="33" spans="1:12" ht="15.75" x14ac:dyDescent="0.25">
      <c r="A33" s="4">
        <v>26</v>
      </c>
      <c r="B33" s="37">
        <v>80030</v>
      </c>
      <c r="C33" s="37" t="s">
        <v>44</v>
      </c>
      <c r="D33" s="80">
        <v>3</v>
      </c>
      <c r="E33" s="37" t="s">
        <v>39</v>
      </c>
      <c r="F33" s="37"/>
      <c r="G33" s="80">
        <v>3</v>
      </c>
      <c r="H33" s="37"/>
      <c r="I33" s="37"/>
      <c r="J33" s="211"/>
      <c r="K33" s="148"/>
      <c r="L33" s="183"/>
    </row>
    <row r="34" spans="1:12" ht="15.75" x14ac:dyDescent="0.25">
      <c r="A34" s="4">
        <v>27</v>
      </c>
      <c r="B34" s="37">
        <v>80031</v>
      </c>
      <c r="C34" s="37" t="s">
        <v>44</v>
      </c>
      <c r="D34" s="80">
        <v>5</v>
      </c>
      <c r="E34" s="37" t="s">
        <v>39</v>
      </c>
      <c r="F34" s="37"/>
      <c r="G34" s="80">
        <v>5</v>
      </c>
      <c r="H34" s="37"/>
      <c r="I34" s="37"/>
      <c r="J34" s="211"/>
      <c r="K34" s="148"/>
      <c r="L34" s="183"/>
    </row>
    <row r="35" spans="1:12" ht="15.75" x14ac:dyDescent="0.25">
      <c r="A35" s="4">
        <v>28</v>
      </c>
      <c r="B35" s="37">
        <v>80032</v>
      </c>
      <c r="C35" s="37" t="s">
        <v>44</v>
      </c>
      <c r="D35" s="80">
        <v>3</v>
      </c>
      <c r="E35" s="37">
        <v>3</v>
      </c>
      <c r="F35" s="37" t="s">
        <v>29</v>
      </c>
      <c r="G35" s="80">
        <v>5</v>
      </c>
      <c r="H35" s="37"/>
      <c r="I35" s="37"/>
      <c r="J35" s="211"/>
      <c r="K35" s="148"/>
      <c r="L35" s="183"/>
    </row>
    <row r="36" spans="1:12" ht="15.75" x14ac:dyDescent="0.25">
      <c r="A36" s="4">
        <v>29</v>
      </c>
      <c r="B36" s="37">
        <v>80033</v>
      </c>
      <c r="C36" s="37" t="s">
        <v>44</v>
      </c>
      <c r="D36" s="80">
        <v>4</v>
      </c>
      <c r="E36" s="37">
        <v>4</v>
      </c>
      <c r="F36" s="37" t="s">
        <v>29</v>
      </c>
      <c r="G36" s="80">
        <v>4</v>
      </c>
      <c r="H36" s="37"/>
      <c r="I36" s="37"/>
      <c r="J36" s="211"/>
      <c r="K36" s="148"/>
      <c r="L36" s="183"/>
    </row>
    <row r="37" spans="1:12" ht="15.75" x14ac:dyDescent="0.25">
      <c r="A37" s="4">
        <v>30</v>
      </c>
      <c r="B37" s="37">
        <v>80034</v>
      </c>
      <c r="C37" s="37" t="s">
        <v>44</v>
      </c>
      <c r="D37" s="80">
        <v>4</v>
      </c>
      <c r="E37" s="37">
        <v>4</v>
      </c>
      <c r="F37" s="37" t="s">
        <v>29</v>
      </c>
      <c r="G37" s="80">
        <v>4</v>
      </c>
      <c r="H37" s="37"/>
      <c r="I37" s="37"/>
      <c r="J37" s="211"/>
      <c r="K37" s="148"/>
      <c r="L37" s="183"/>
    </row>
    <row r="38" spans="1:12" s="10" customFormat="1" ht="15.75" x14ac:dyDescent="0.25">
      <c r="A38" s="56">
        <v>31</v>
      </c>
      <c r="B38" s="72">
        <v>80035</v>
      </c>
      <c r="C38" s="37" t="s">
        <v>44</v>
      </c>
      <c r="D38" s="73">
        <v>5</v>
      </c>
      <c r="E38" s="73">
        <v>5</v>
      </c>
      <c r="F38" s="37" t="s">
        <v>29</v>
      </c>
      <c r="G38" s="73">
        <v>4</v>
      </c>
      <c r="H38" s="73"/>
      <c r="I38" s="73"/>
      <c r="J38" s="211"/>
      <c r="K38" s="116"/>
      <c r="L38" s="187"/>
    </row>
    <row r="39" spans="1:12" s="10" customFormat="1" ht="18.75" customHeight="1" x14ac:dyDescent="0.25">
      <c r="A39" s="56">
        <v>32</v>
      </c>
      <c r="B39" s="72">
        <v>80036</v>
      </c>
      <c r="C39" s="37" t="s">
        <v>44</v>
      </c>
      <c r="D39" s="73">
        <v>4</v>
      </c>
      <c r="E39" s="73" t="s">
        <v>39</v>
      </c>
      <c r="F39" s="100"/>
      <c r="G39" s="73">
        <v>5</v>
      </c>
      <c r="H39" s="73"/>
      <c r="I39" s="73"/>
      <c r="J39" s="211"/>
      <c r="K39" s="117"/>
      <c r="L39" s="187"/>
    </row>
    <row r="40" spans="1:12" s="10" customFormat="1" ht="15.75" x14ac:dyDescent="0.25">
      <c r="A40" s="59">
        <v>33</v>
      </c>
      <c r="B40" s="74">
        <v>80037</v>
      </c>
      <c r="C40" s="37" t="s">
        <v>44</v>
      </c>
      <c r="D40" s="95">
        <v>4</v>
      </c>
      <c r="E40" s="74">
        <v>3</v>
      </c>
      <c r="F40" s="37" t="s">
        <v>30</v>
      </c>
      <c r="G40" s="93">
        <v>4</v>
      </c>
      <c r="H40" s="75"/>
      <c r="I40" s="75"/>
      <c r="J40" s="211"/>
      <c r="K40" s="63"/>
      <c r="L40" s="28"/>
    </row>
    <row r="41" spans="1:12" s="10" customFormat="1" ht="15.75" x14ac:dyDescent="0.25">
      <c r="A41" s="64">
        <v>34</v>
      </c>
      <c r="B41" s="76">
        <v>80038</v>
      </c>
      <c r="C41" s="37" t="s">
        <v>44</v>
      </c>
      <c r="D41" s="96">
        <v>5</v>
      </c>
      <c r="E41" s="76" t="s">
        <v>39</v>
      </c>
      <c r="F41" s="82"/>
      <c r="G41" s="93">
        <v>5</v>
      </c>
      <c r="H41" s="75"/>
      <c r="I41" s="75"/>
      <c r="J41" s="211"/>
      <c r="K41" s="66"/>
    </row>
    <row r="42" spans="1:12" s="10" customFormat="1" ht="15.75" x14ac:dyDescent="0.25">
      <c r="A42" s="67">
        <v>35</v>
      </c>
      <c r="B42" s="82">
        <v>80039</v>
      </c>
      <c r="C42" s="37" t="s">
        <v>44</v>
      </c>
      <c r="D42" s="93">
        <v>5</v>
      </c>
      <c r="E42" s="82">
        <v>5</v>
      </c>
      <c r="F42" s="37" t="s">
        <v>29</v>
      </c>
      <c r="G42" s="93">
        <v>5</v>
      </c>
      <c r="H42" s="75"/>
      <c r="I42" s="75"/>
      <c r="J42" s="211"/>
      <c r="K42" s="66"/>
    </row>
    <row r="43" spans="1:12" s="10" customFormat="1" ht="24" customHeight="1" x14ac:dyDescent="0.25">
      <c r="A43" s="62">
        <v>36</v>
      </c>
      <c r="B43" s="77">
        <v>80040</v>
      </c>
      <c r="C43" s="37" t="s">
        <v>44</v>
      </c>
      <c r="D43" s="77">
        <v>3</v>
      </c>
      <c r="E43" s="77">
        <v>3</v>
      </c>
      <c r="F43" s="37" t="s">
        <v>29</v>
      </c>
      <c r="G43" s="93">
        <v>3</v>
      </c>
      <c r="H43" s="75"/>
      <c r="I43" s="75"/>
      <c r="J43" s="211"/>
      <c r="K43" s="66"/>
    </row>
    <row r="44" spans="1:12" s="10" customFormat="1" ht="24" customHeight="1" x14ac:dyDescent="0.25">
      <c r="A44" s="62">
        <v>37</v>
      </c>
      <c r="B44" s="77">
        <v>80041</v>
      </c>
      <c r="C44" s="37" t="s">
        <v>44</v>
      </c>
      <c r="D44" s="77">
        <v>3</v>
      </c>
      <c r="E44" s="77" t="s">
        <v>39</v>
      </c>
      <c r="F44" s="77"/>
      <c r="G44" s="93">
        <v>3</v>
      </c>
      <c r="H44" s="75"/>
      <c r="I44" s="75"/>
      <c r="J44" s="211"/>
      <c r="K44" s="66"/>
    </row>
    <row r="45" spans="1:12" s="10" customFormat="1" ht="15.75" x14ac:dyDescent="0.25">
      <c r="A45" s="62">
        <v>38</v>
      </c>
      <c r="B45" s="78">
        <v>80042</v>
      </c>
      <c r="C45" s="37" t="s">
        <v>44</v>
      </c>
      <c r="D45" s="77">
        <v>3</v>
      </c>
      <c r="E45" s="78">
        <v>3</v>
      </c>
      <c r="F45" s="37" t="s">
        <v>29</v>
      </c>
      <c r="G45" s="93">
        <v>4</v>
      </c>
      <c r="H45" s="75"/>
      <c r="I45" s="75"/>
      <c r="J45" s="211"/>
      <c r="K45" s="66"/>
    </row>
    <row r="46" spans="1:12" ht="16.5" thickBot="1" x14ac:dyDescent="0.3">
      <c r="A46" s="69">
        <v>39</v>
      </c>
      <c r="B46" s="79">
        <v>80043</v>
      </c>
      <c r="C46" s="37" t="s">
        <v>50</v>
      </c>
      <c r="D46" s="94">
        <v>3</v>
      </c>
      <c r="E46" s="79" t="s">
        <v>39</v>
      </c>
      <c r="F46" s="79"/>
      <c r="G46" s="94">
        <v>3</v>
      </c>
      <c r="H46" s="79"/>
      <c r="I46" s="79"/>
      <c r="J46" s="204" t="s">
        <v>51</v>
      </c>
      <c r="K46" s="71"/>
    </row>
    <row r="47" spans="1:12" ht="16.5" thickBot="1" x14ac:dyDescent="0.3">
      <c r="A47" s="85">
        <v>40</v>
      </c>
      <c r="B47" s="79">
        <v>80044</v>
      </c>
      <c r="C47" s="79" t="s">
        <v>50</v>
      </c>
      <c r="D47" s="97">
        <v>4</v>
      </c>
      <c r="E47" s="97">
        <v>4</v>
      </c>
      <c r="F47" s="37" t="s">
        <v>29</v>
      </c>
      <c r="G47" s="94">
        <v>4</v>
      </c>
      <c r="H47" s="79">
        <v>1</v>
      </c>
      <c r="I47" s="79">
        <v>1</v>
      </c>
      <c r="J47" s="205"/>
      <c r="K47" s="71"/>
    </row>
    <row r="48" spans="1:12" ht="16.5" thickBot="1" x14ac:dyDescent="0.3">
      <c r="A48" s="86">
        <v>41</v>
      </c>
      <c r="B48" s="79">
        <v>80045</v>
      </c>
      <c r="C48" s="79" t="s">
        <v>50</v>
      </c>
      <c r="D48" s="98">
        <v>3</v>
      </c>
      <c r="E48" s="98" t="s">
        <v>39</v>
      </c>
      <c r="F48" s="79"/>
      <c r="G48" s="94">
        <v>3</v>
      </c>
      <c r="H48" s="79"/>
      <c r="I48" s="79"/>
      <c r="J48" s="205"/>
      <c r="K48" s="71"/>
    </row>
    <row r="49" spans="1:11" ht="16.5" thickBot="1" x14ac:dyDescent="0.3">
      <c r="A49" s="86">
        <v>42</v>
      </c>
      <c r="B49" s="79">
        <v>80046</v>
      </c>
      <c r="C49" s="79" t="s">
        <v>50</v>
      </c>
      <c r="D49" s="98">
        <v>3</v>
      </c>
      <c r="E49" s="98" t="s">
        <v>39</v>
      </c>
      <c r="F49" s="79"/>
      <c r="G49" s="94">
        <v>3</v>
      </c>
      <c r="H49" s="79"/>
      <c r="I49" s="79"/>
      <c r="J49" s="205"/>
      <c r="K49" s="71"/>
    </row>
    <row r="50" spans="1:11" ht="16.5" thickBot="1" x14ac:dyDescent="0.3">
      <c r="A50" s="86">
        <v>43</v>
      </c>
      <c r="B50" s="79">
        <v>80047</v>
      </c>
      <c r="C50" s="79" t="s">
        <v>50</v>
      </c>
      <c r="D50" s="98">
        <v>3</v>
      </c>
      <c r="E50" s="98">
        <v>2</v>
      </c>
      <c r="F50" s="79" t="s">
        <v>30</v>
      </c>
      <c r="G50" s="94">
        <v>2</v>
      </c>
      <c r="H50" s="79"/>
      <c r="I50" s="79"/>
      <c r="J50" s="205"/>
      <c r="K50" s="71"/>
    </row>
    <row r="51" spans="1:11" ht="16.5" thickBot="1" x14ac:dyDescent="0.3">
      <c r="A51" s="86">
        <v>44</v>
      </c>
      <c r="B51" s="79">
        <v>80048</v>
      </c>
      <c r="C51" s="79" t="s">
        <v>50</v>
      </c>
      <c r="D51" s="98">
        <v>3</v>
      </c>
      <c r="E51" s="98">
        <v>3</v>
      </c>
      <c r="F51" s="37" t="s">
        <v>29</v>
      </c>
      <c r="G51" s="94">
        <v>3</v>
      </c>
      <c r="H51" s="79"/>
      <c r="I51" s="79"/>
      <c r="J51" s="205"/>
      <c r="K51" s="71"/>
    </row>
    <row r="52" spans="1:11" ht="16.5" thickBot="1" x14ac:dyDescent="0.3">
      <c r="A52" s="86">
        <v>45</v>
      </c>
      <c r="B52" s="79">
        <v>80049</v>
      </c>
      <c r="C52" s="79" t="s">
        <v>50</v>
      </c>
      <c r="D52" s="98">
        <v>3</v>
      </c>
      <c r="E52" s="98" t="s">
        <v>39</v>
      </c>
      <c r="F52" s="79"/>
      <c r="G52" s="94">
        <v>3</v>
      </c>
      <c r="H52" s="79"/>
      <c r="I52" s="79"/>
      <c r="J52" s="205"/>
      <c r="K52" s="71"/>
    </row>
    <row r="53" spans="1:11" ht="16.5" thickBot="1" x14ac:dyDescent="0.3">
      <c r="A53" s="86">
        <v>46</v>
      </c>
      <c r="B53" s="79">
        <v>80050</v>
      </c>
      <c r="C53" s="79" t="s">
        <v>50</v>
      </c>
      <c r="D53" s="98">
        <v>4</v>
      </c>
      <c r="E53" s="98">
        <v>4</v>
      </c>
      <c r="F53" s="37" t="s">
        <v>29</v>
      </c>
      <c r="G53" s="94">
        <v>4</v>
      </c>
      <c r="H53" s="79"/>
      <c r="I53" s="79"/>
      <c r="J53" s="205"/>
      <c r="K53" s="71"/>
    </row>
    <row r="54" spans="1:11" ht="16.5" thickBot="1" x14ac:dyDescent="0.3">
      <c r="A54" s="86">
        <v>47</v>
      </c>
      <c r="B54" s="79">
        <v>80051</v>
      </c>
      <c r="C54" s="79" t="s">
        <v>50</v>
      </c>
      <c r="D54" s="98">
        <v>4</v>
      </c>
      <c r="E54" s="98">
        <v>4</v>
      </c>
      <c r="F54" s="37" t="s">
        <v>29</v>
      </c>
      <c r="G54" s="94">
        <v>4</v>
      </c>
      <c r="H54" s="79"/>
      <c r="I54" s="79"/>
      <c r="J54" s="205"/>
      <c r="K54" s="71"/>
    </row>
    <row r="55" spans="1:11" ht="16.5" thickBot="1" x14ac:dyDescent="0.3">
      <c r="A55" s="86">
        <v>48</v>
      </c>
      <c r="B55" s="79">
        <v>80052</v>
      </c>
      <c r="C55" s="79" t="s">
        <v>50</v>
      </c>
      <c r="D55" s="98">
        <v>3</v>
      </c>
      <c r="E55" s="98">
        <v>3</v>
      </c>
      <c r="F55" s="37" t="s">
        <v>29</v>
      </c>
      <c r="G55" s="94">
        <v>3</v>
      </c>
      <c r="H55" s="79"/>
      <c r="I55" s="79"/>
      <c r="J55" s="205"/>
      <c r="K55" s="71"/>
    </row>
    <row r="56" spans="1:11" ht="16.5" thickBot="1" x14ac:dyDescent="0.3">
      <c r="A56" s="86">
        <v>49</v>
      </c>
      <c r="B56" s="79">
        <v>80053</v>
      </c>
      <c r="C56" s="79" t="s">
        <v>50</v>
      </c>
      <c r="D56" s="98">
        <v>4</v>
      </c>
      <c r="E56" s="98">
        <v>4</v>
      </c>
      <c r="F56" s="37" t="s">
        <v>29</v>
      </c>
      <c r="G56" s="94">
        <v>4</v>
      </c>
      <c r="H56" s="79"/>
      <c r="I56" s="79"/>
      <c r="J56" s="205"/>
      <c r="K56" s="71"/>
    </row>
    <row r="57" spans="1:11" ht="16.5" thickBot="1" x14ac:dyDescent="0.3">
      <c r="A57" s="86">
        <v>50</v>
      </c>
      <c r="B57" s="79">
        <v>80054</v>
      </c>
      <c r="C57" s="79" t="s">
        <v>50</v>
      </c>
      <c r="D57" s="98">
        <v>3</v>
      </c>
      <c r="E57" s="98">
        <v>3</v>
      </c>
      <c r="F57" s="79" t="s">
        <v>29</v>
      </c>
      <c r="G57" s="94">
        <v>3</v>
      </c>
      <c r="H57" s="79"/>
      <c r="I57" s="79"/>
      <c r="J57" s="205"/>
      <c r="K57" s="71"/>
    </row>
    <row r="58" spans="1:11" ht="16.5" thickBot="1" x14ac:dyDescent="0.3">
      <c r="A58" s="86">
        <v>51</v>
      </c>
      <c r="B58" s="79">
        <v>80055</v>
      </c>
      <c r="C58" s="79" t="s">
        <v>50</v>
      </c>
      <c r="D58" s="98">
        <v>3</v>
      </c>
      <c r="E58" s="98">
        <v>3</v>
      </c>
      <c r="F58" s="37" t="s">
        <v>29</v>
      </c>
      <c r="G58" s="94">
        <v>3</v>
      </c>
      <c r="H58" s="79"/>
      <c r="I58" s="79"/>
      <c r="J58" s="205"/>
      <c r="K58" s="71"/>
    </row>
    <row r="59" spans="1:11" ht="16.5" thickBot="1" x14ac:dyDescent="0.3">
      <c r="A59" s="86">
        <v>52</v>
      </c>
      <c r="B59" s="79">
        <v>80056</v>
      </c>
      <c r="C59" s="79" t="s">
        <v>50</v>
      </c>
      <c r="D59" s="98">
        <v>3</v>
      </c>
      <c r="E59" s="98">
        <v>3</v>
      </c>
      <c r="F59" s="37" t="s">
        <v>29</v>
      </c>
      <c r="G59" s="94">
        <v>3</v>
      </c>
      <c r="H59" s="79"/>
      <c r="I59" s="79"/>
      <c r="J59" s="205"/>
      <c r="K59" s="71"/>
    </row>
    <row r="60" spans="1:11" ht="16.5" thickBot="1" x14ac:dyDescent="0.3">
      <c r="A60" s="86">
        <v>53</v>
      </c>
      <c r="B60" s="79">
        <v>80057</v>
      </c>
      <c r="C60" s="79" t="s">
        <v>50</v>
      </c>
      <c r="D60" s="98">
        <v>3</v>
      </c>
      <c r="E60" s="98">
        <v>2</v>
      </c>
      <c r="F60" s="79" t="s">
        <v>30</v>
      </c>
      <c r="G60" s="94">
        <v>3</v>
      </c>
      <c r="H60" s="79"/>
      <c r="I60" s="79"/>
      <c r="J60" s="205"/>
      <c r="K60" s="71"/>
    </row>
    <row r="61" spans="1:11" ht="16.5" thickBot="1" x14ac:dyDescent="0.3">
      <c r="A61" s="86">
        <v>54</v>
      </c>
      <c r="B61" s="79">
        <v>80058</v>
      </c>
      <c r="C61" s="79" t="s">
        <v>50</v>
      </c>
      <c r="D61" s="98">
        <v>4</v>
      </c>
      <c r="E61" s="98">
        <v>4</v>
      </c>
      <c r="F61" s="37" t="s">
        <v>29</v>
      </c>
      <c r="G61" s="94">
        <v>4</v>
      </c>
      <c r="H61" s="79"/>
      <c r="I61" s="79"/>
      <c r="J61" s="205"/>
      <c r="K61" s="71"/>
    </row>
    <row r="62" spans="1:11" x14ac:dyDescent="0.25">
      <c r="A62" s="69">
        <v>55</v>
      </c>
      <c r="B62" s="79">
        <v>80059</v>
      </c>
      <c r="C62" s="79" t="s">
        <v>50</v>
      </c>
      <c r="D62" s="94">
        <v>3</v>
      </c>
      <c r="E62" s="79" t="s">
        <v>39</v>
      </c>
      <c r="F62" s="79"/>
      <c r="G62" s="94">
        <v>3</v>
      </c>
      <c r="H62" s="79"/>
      <c r="I62" s="79"/>
      <c r="J62" s="205"/>
      <c r="K62" s="71"/>
    </row>
    <row r="63" spans="1:11" ht="15.75" x14ac:dyDescent="0.25">
      <c r="A63" s="69">
        <v>56</v>
      </c>
      <c r="B63" s="79">
        <v>80060</v>
      </c>
      <c r="C63" s="79" t="s">
        <v>50</v>
      </c>
      <c r="D63" s="94">
        <v>3</v>
      </c>
      <c r="E63" s="79">
        <v>3</v>
      </c>
      <c r="F63" s="37" t="s">
        <v>29</v>
      </c>
      <c r="G63" s="94">
        <v>3</v>
      </c>
      <c r="H63" s="79"/>
      <c r="I63" s="79"/>
      <c r="J63" s="205"/>
      <c r="K63" s="71"/>
    </row>
    <row r="64" spans="1:11" ht="15.75" x14ac:dyDescent="0.25">
      <c r="A64" s="69">
        <v>57</v>
      </c>
      <c r="B64" s="79">
        <v>80061</v>
      </c>
      <c r="C64" s="79" t="s">
        <v>50</v>
      </c>
      <c r="D64" s="94">
        <v>4</v>
      </c>
      <c r="E64" s="79">
        <v>4</v>
      </c>
      <c r="F64" s="37" t="s">
        <v>29</v>
      </c>
      <c r="G64" s="94">
        <v>4</v>
      </c>
      <c r="H64" s="79"/>
      <c r="I64" s="79"/>
      <c r="J64" s="205"/>
      <c r="K64" s="71"/>
    </row>
    <row r="65" spans="1:12" ht="15.75" x14ac:dyDescent="0.25">
      <c r="A65" s="69">
        <v>58</v>
      </c>
      <c r="B65" s="79">
        <v>80062</v>
      </c>
      <c r="C65" s="79" t="s">
        <v>50</v>
      </c>
      <c r="D65" s="94">
        <v>3</v>
      </c>
      <c r="E65" s="79">
        <v>3</v>
      </c>
      <c r="F65" s="37" t="s">
        <v>29</v>
      </c>
      <c r="G65" s="94">
        <v>3</v>
      </c>
      <c r="H65" s="79"/>
      <c r="I65" s="79"/>
      <c r="J65" s="206"/>
      <c r="K65" s="71"/>
    </row>
    <row r="66" spans="1:12" ht="15.75" x14ac:dyDescent="0.25">
      <c r="A66" s="69">
        <v>59</v>
      </c>
      <c r="B66" s="79">
        <v>80063</v>
      </c>
      <c r="C66" s="37" t="s">
        <v>44</v>
      </c>
      <c r="D66" s="94">
        <v>3</v>
      </c>
      <c r="E66" s="79">
        <v>2</v>
      </c>
      <c r="F66" s="37" t="s">
        <v>30</v>
      </c>
      <c r="G66" s="94" t="s">
        <v>37</v>
      </c>
      <c r="H66" s="79"/>
      <c r="I66" s="79"/>
      <c r="J66" s="71"/>
      <c r="K66" s="71"/>
    </row>
    <row r="67" spans="1:12" x14ac:dyDescent="0.25">
      <c r="A67" s="69"/>
      <c r="B67" s="79"/>
      <c r="C67" s="69"/>
      <c r="D67" s="94"/>
      <c r="E67" s="79"/>
      <c r="F67" s="79"/>
      <c r="G67" s="94"/>
      <c r="H67" s="69"/>
      <c r="I67" s="69"/>
      <c r="J67" s="71"/>
      <c r="K67" s="71"/>
    </row>
    <row r="75" spans="1:12" ht="45" x14ac:dyDescent="0.25">
      <c r="A75" s="150" t="s">
        <v>9</v>
      </c>
      <c r="B75" s="46" t="s">
        <v>21</v>
      </c>
      <c r="C75" s="19"/>
      <c r="D75" s="146">
        <f>AVERAGE(D45:D74)</f>
        <v>3.2727272727272729</v>
      </c>
      <c r="E75" s="146">
        <f>AVERAGE(E45:E74)</f>
        <v>3.1764705882352939</v>
      </c>
      <c r="F75" s="152" t="s">
        <v>82</v>
      </c>
      <c r="G75" s="146">
        <f>AVERAGE(G45:G74)</f>
        <v>3.2857142857142856</v>
      </c>
      <c r="H75" s="146">
        <f>SUM(H45:H74)</f>
        <v>1</v>
      </c>
      <c r="I75" s="146">
        <f>SUM(I45:I74)</f>
        <v>1</v>
      </c>
      <c r="J75" s="155"/>
      <c r="K75" s="159"/>
      <c r="L75" s="159"/>
    </row>
    <row r="76" spans="1:12" ht="58.5" customHeight="1" x14ac:dyDescent="0.25">
      <c r="A76" s="151"/>
      <c r="B76" s="46" t="s">
        <v>20</v>
      </c>
      <c r="C76" s="19"/>
      <c r="D76" s="147"/>
      <c r="E76" s="147"/>
      <c r="F76" s="153"/>
      <c r="G76" s="147"/>
      <c r="H76" s="147"/>
      <c r="I76" s="147"/>
      <c r="J76" s="156"/>
      <c r="K76" s="159"/>
      <c r="L76" s="159"/>
    </row>
    <row r="77" spans="1:12" x14ac:dyDescent="0.25">
      <c r="A77" s="18" t="s">
        <v>14</v>
      </c>
      <c r="B77" s="48"/>
      <c r="C77" s="18"/>
      <c r="D77" s="99"/>
      <c r="E77" s="48"/>
      <c r="F77" s="30"/>
      <c r="K77" s="23"/>
      <c r="L77" s="23"/>
    </row>
    <row r="78" spans="1:12" x14ac:dyDescent="0.25">
      <c r="A78" s="145"/>
      <c r="B78" s="145"/>
      <c r="C78" s="145"/>
      <c r="D78" s="145"/>
      <c r="E78" s="145"/>
    </row>
    <row r="79" spans="1:12" x14ac:dyDescent="0.25">
      <c r="A79" s="13"/>
      <c r="C79" s="13"/>
    </row>
    <row r="80" spans="1:12" ht="24" customHeight="1" x14ac:dyDescent="0.25">
      <c r="B80" s="50" t="s">
        <v>11</v>
      </c>
      <c r="C80" s="12"/>
      <c r="D80" s="50"/>
      <c r="E80" s="50"/>
      <c r="F80" s="50" t="s">
        <v>13</v>
      </c>
      <c r="G80" s="35" t="s">
        <v>76</v>
      </c>
      <c r="H80" s="17"/>
      <c r="I80" s="17"/>
      <c r="J80" s="17"/>
    </row>
    <row r="81" spans="2:6" ht="24" customHeight="1" x14ac:dyDescent="0.25">
      <c r="B81" s="50" t="s">
        <v>12</v>
      </c>
      <c r="C81" s="12"/>
      <c r="D81" s="50"/>
      <c r="E81" s="50"/>
      <c r="F81" s="50" t="s">
        <v>85</v>
      </c>
    </row>
    <row r="82" spans="2:6" ht="15.75" x14ac:dyDescent="0.25">
      <c r="B82" s="149" t="s">
        <v>0</v>
      </c>
      <c r="C82" s="149"/>
      <c r="D82" s="149"/>
      <c r="E82" s="149"/>
      <c r="F82" s="149"/>
    </row>
  </sheetData>
  <mergeCells count="33">
    <mergeCell ref="K75:K76"/>
    <mergeCell ref="L75:L76"/>
    <mergeCell ref="A78:E78"/>
    <mergeCell ref="B82:F82"/>
    <mergeCell ref="J5:J6"/>
    <mergeCell ref="K5:K6"/>
    <mergeCell ref="A75:A76"/>
    <mergeCell ref="D75:D76"/>
    <mergeCell ref="E75:E76"/>
    <mergeCell ref="F75:F76"/>
    <mergeCell ref="J46:J65"/>
    <mergeCell ref="G75:G76"/>
    <mergeCell ref="H75:H76"/>
    <mergeCell ref="I75:I76"/>
    <mergeCell ref="J75:J76"/>
    <mergeCell ref="J26:J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8:J25"/>
    <mergeCell ref="L5:L6"/>
    <mergeCell ref="K8:K37"/>
    <mergeCell ref="L8:L37"/>
    <mergeCell ref="L38:L39"/>
  </mergeCells>
  <phoneticPr fontId="10" type="noConversion"/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topLeftCell="A27" zoomScaleNormal="100" zoomScaleSheetLayoutView="100" workbookViewId="0">
      <selection activeCell="J33" sqref="J33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18.75" x14ac:dyDescent="0.3">
      <c r="A2" s="128" t="s">
        <v>88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48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ht="48" customHeight="1" x14ac:dyDescent="0.25">
      <c r="A4" s="132" t="s">
        <v>3</v>
      </c>
      <c r="B4" s="133" t="s">
        <v>22</v>
      </c>
      <c r="C4" s="133" t="s">
        <v>4</v>
      </c>
      <c r="D4" s="134" t="s">
        <v>87</v>
      </c>
      <c r="E4" s="131"/>
      <c r="F4" s="131"/>
      <c r="G4" s="131"/>
      <c r="H4" s="131"/>
      <c r="I4" s="131"/>
      <c r="J4" s="131"/>
      <c r="K4" s="131"/>
    </row>
    <row r="5" spans="1:14" s="11" customFormat="1" ht="110.25" customHeight="1" x14ac:dyDescent="0.25">
      <c r="A5" s="132"/>
      <c r="B5" s="133"/>
      <c r="C5" s="133"/>
      <c r="D5" s="135" t="s">
        <v>19</v>
      </c>
      <c r="E5" s="137" t="s">
        <v>6</v>
      </c>
      <c r="F5" s="139" t="s">
        <v>16</v>
      </c>
      <c r="G5" s="137" t="s">
        <v>17</v>
      </c>
      <c r="H5" s="141" t="s">
        <v>15</v>
      </c>
      <c r="I5" s="142"/>
      <c r="J5" s="143" t="s">
        <v>18</v>
      </c>
      <c r="K5" s="160" t="s">
        <v>23</v>
      </c>
      <c r="L5" s="154" t="s">
        <v>24</v>
      </c>
    </row>
    <row r="6" spans="1:14" ht="84" customHeight="1" x14ac:dyDescent="0.25">
      <c r="A6" s="132"/>
      <c r="B6" s="133"/>
      <c r="C6" s="133"/>
      <c r="D6" s="136"/>
      <c r="E6" s="138"/>
      <c r="F6" s="140"/>
      <c r="G6" s="138"/>
      <c r="H6" s="14" t="s">
        <v>7</v>
      </c>
      <c r="I6" s="14" t="s">
        <v>8</v>
      </c>
      <c r="J6" s="144"/>
      <c r="K6" s="161"/>
      <c r="L6" s="154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1">
        <v>11</v>
      </c>
      <c r="L7" s="22">
        <v>12</v>
      </c>
    </row>
    <row r="8" spans="1:14" ht="27" customHeight="1" x14ac:dyDescent="0.25">
      <c r="A8" s="4">
        <v>1</v>
      </c>
      <c r="B8" s="5">
        <v>90001</v>
      </c>
      <c r="C8" s="5" t="s">
        <v>34</v>
      </c>
      <c r="D8" s="5">
        <v>3</v>
      </c>
      <c r="E8" s="5">
        <v>2</v>
      </c>
      <c r="F8" s="8" t="s">
        <v>30</v>
      </c>
      <c r="G8" s="9">
        <v>3</v>
      </c>
      <c r="H8" s="7">
        <v>1</v>
      </c>
      <c r="I8" s="7">
        <v>1</v>
      </c>
      <c r="J8" s="215" t="s">
        <v>35</v>
      </c>
      <c r="K8" s="213" t="s">
        <v>81</v>
      </c>
      <c r="L8" s="157"/>
    </row>
    <row r="9" spans="1:14" ht="27" customHeight="1" x14ac:dyDescent="0.25">
      <c r="A9" s="4">
        <v>2</v>
      </c>
      <c r="B9" s="5">
        <v>90002</v>
      </c>
      <c r="C9" s="5" t="s">
        <v>34</v>
      </c>
      <c r="D9" s="5">
        <v>3</v>
      </c>
      <c r="E9" s="5">
        <v>3</v>
      </c>
      <c r="F9" s="8" t="s">
        <v>29</v>
      </c>
      <c r="G9" s="9">
        <v>3</v>
      </c>
      <c r="H9" s="7"/>
      <c r="I9" s="7"/>
      <c r="J9" s="216"/>
      <c r="K9" s="214"/>
      <c r="L9" s="212"/>
      <c r="N9" s="15"/>
    </row>
    <row r="10" spans="1:14" ht="27" customHeight="1" x14ac:dyDescent="0.25">
      <c r="A10" s="4">
        <v>3</v>
      </c>
      <c r="B10" s="5">
        <v>90003</v>
      </c>
      <c r="C10" s="5" t="s">
        <v>34</v>
      </c>
      <c r="D10" s="5">
        <v>4</v>
      </c>
      <c r="E10" s="5">
        <v>4</v>
      </c>
      <c r="F10" s="8" t="s">
        <v>29</v>
      </c>
      <c r="G10" s="9">
        <v>4</v>
      </c>
      <c r="H10" s="7"/>
      <c r="I10" s="7"/>
      <c r="J10" s="216"/>
      <c r="K10" s="214"/>
      <c r="L10" s="212"/>
    </row>
    <row r="11" spans="1:14" ht="27" customHeight="1" x14ac:dyDescent="0.25">
      <c r="A11" s="4">
        <v>4</v>
      </c>
      <c r="B11" s="5">
        <v>90004</v>
      </c>
      <c r="C11" s="5" t="s">
        <v>34</v>
      </c>
      <c r="D11" s="5">
        <v>5</v>
      </c>
      <c r="E11" s="5">
        <v>5</v>
      </c>
      <c r="F11" s="8" t="s">
        <v>29</v>
      </c>
      <c r="G11" s="9">
        <v>5</v>
      </c>
      <c r="H11" s="7"/>
      <c r="I11" s="7"/>
      <c r="J11" s="216"/>
      <c r="K11" s="214"/>
      <c r="L11" s="212"/>
    </row>
    <row r="12" spans="1:14" ht="27" customHeight="1" x14ac:dyDescent="0.25">
      <c r="A12" s="4">
        <v>5</v>
      </c>
      <c r="B12" s="5">
        <v>90005</v>
      </c>
      <c r="C12" s="5" t="s">
        <v>34</v>
      </c>
      <c r="D12" s="5">
        <v>3</v>
      </c>
      <c r="E12" s="5">
        <v>3</v>
      </c>
      <c r="F12" s="8" t="s">
        <v>29</v>
      </c>
      <c r="G12" s="9">
        <v>3</v>
      </c>
      <c r="H12" s="7"/>
      <c r="I12" s="7"/>
      <c r="J12" s="216"/>
      <c r="K12" s="214"/>
      <c r="L12" s="212"/>
    </row>
    <row r="13" spans="1:14" ht="27" customHeight="1" x14ac:dyDescent="0.25">
      <c r="A13" s="4">
        <v>6</v>
      </c>
      <c r="B13" s="5">
        <v>90006</v>
      </c>
      <c r="C13" s="5" t="s">
        <v>34</v>
      </c>
      <c r="D13" s="5">
        <v>5</v>
      </c>
      <c r="E13" s="119">
        <v>4</v>
      </c>
      <c r="F13" s="124" t="s">
        <v>30</v>
      </c>
      <c r="G13" s="9">
        <v>4</v>
      </c>
      <c r="H13" s="7"/>
      <c r="I13" s="7"/>
      <c r="J13" s="216"/>
      <c r="K13" s="214"/>
      <c r="L13" s="212"/>
    </row>
    <row r="14" spans="1:14" ht="27" customHeight="1" x14ac:dyDescent="0.25">
      <c r="A14" s="4">
        <v>7</v>
      </c>
      <c r="B14" s="5">
        <v>90007</v>
      </c>
      <c r="C14" s="5" t="s">
        <v>34</v>
      </c>
      <c r="D14" s="5">
        <v>3</v>
      </c>
      <c r="E14" s="119">
        <v>3</v>
      </c>
      <c r="F14" s="124" t="s">
        <v>29</v>
      </c>
      <c r="G14" s="9">
        <v>3</v>
      </c>
      <c r="H14" s="7"/>
      <c r="I14" s="7"/>
      <c r="J14" s="216"/>
      <c r="K14" s="214"/>
      <c r="L14" s="212"/>
    </row>
    <row r="15" spans="1:14" ht="27" customHeight="1" x14ac:dyDescent="0.25">
      <c r="A15" s="4">
        <v>8</v>
      </c>
      <c r="B15" s="5">
        <v>90008</v>
      </c>
      <c r="C15" s="5" t="s">
        <v>34</v>
      </c>
      <c r="D15" s="5">
        <v>3</v>
      </c>
      <c r="E15" s="119">
        <v>2</v>
      </c>
      <c r="F15" s="124" t="s">
        <v>30</v>
      </c>
      <c r="G15" s="9">
        <v>3</v>
      </c>
      <c r="H15" s="7"/>
      <c r="I15" s="7"/>
      <c r="J15" s="216"/>
      <c r="K15" s="214"/>
      <c r="L15" s="212"/>
    </row>
    <row r="16" spans="1:14" ht="27" customHeight="1" x14ac:dyDescent="0.25">
      <c r="A16" s="4">
        <v>9</v>
      </c>
      <c r="B16" s="5">
        <v>90009</v>
      </c>
      <c r="C16" s="5" t="s">
        <v>34</v>
      </c>
      <c r="D16" s="5">
        <v>3</v>
      </c>
      <c r="E16" s="119">
        <v>3</v>
      </c>
      <c r="F16" s="124" t="s">
        <v>29</v>
      </c>
      <c r="G16" s="9">
        <v>3</v>
      </c>
      <c r="H16" s="7"/>
      <c r="I16" s="7"/>
      <c r="J16" s="216"/>
      <c r="K16" s="214"/>
      <c r="L16" s="212"/>
    </row>
    <row r="17" spans="1:12" ht="27" customHeight="1" x14ac:dyDescent="0.25">
      <c r="A17" s="4">
        <v>10</v>
      </c>
      <c r="B17" s="5">
        <v>90010</v>
      </c>
      <c r="C17" s="5" t="s">
        <v>34</v>
      </c>
      <c r="D17" s="5">
        <v>4</v>
      </c>
      <c r="E17" s="119">
        <v>4</v>
      </c>
      <c r="F17" s="124" t="s">
        <v>29</v>
      </c>
      <c r="G17" s="9">
        <v>4</v>
      </c>
      <c r="H17" s="7"/>
      <c r="I17" s="7"/>
      <c r="J17" s="216"/>
      <c r="K17" s="214"/>
      <c r="L17" s="212"/>
    </row>
    <row r="18" spans="1:12" ht="27" customHeight="1" x14ac:dyDescent="0.25">
      <c r="A18" s="4">
        <v>11</v>
      </c>
      <c r="B18" s="5">
        <v>90011</v>
      </c>
      <c r="C18" s="5" t="s">
        <v>34</v>
      </c>
      <c r="D18" s="5">
        <v>3</v>
      </c>
      <c r="E18" s="119">
        <v>3</v>
      </c>
      <c r="F18" s="124" t="s">
        <v>29</v>
      </c>
      <c r="G18" s="9">
        <v>3</v>
      </c>
      <c r="H18" s="7"/>
      <c r="I18" s="7"/>
      <c r="J18" s="216"/>
      <c r="K18" s="214"/>
      <c r="L18" s="212"/>
    </row>
    <row r="19" spans="1:12" ht="27" customHeight="1" x14ac:dyDescent="0.25">
      <c r="A19" s="4">
        <v>12</v>
      </c>
      <c r="B19" s="5">
        <v>90012</v>
      </c>
      <c r="C19" s="5" t="s">
        <v>34</v>
      </c>
      <c r="D19" s="5">
        <v>5</v>
      </c>
      <c r="E19" s="119">
        <v>5</v>
      </c>
      <c r="F19" s="124" t="s">
        <v>29</v>
      </c>
      <c r="G19" s="9">
        <v>5</v>
      </c>
      <c r="H19" s="7"/>
      <c r="I19" s="7"/>
      <c r="J19" s="216"/>
      <c r="K19" s="214"/>
      <c r="L19" s="212"/>
    </row>
    <row r="20" spans="1:12" ht="27" customHeight="1" x14ac:dyDescent="0.25">
      <c r="A20" s="4">
        <v>13</v>
      </c>
      <c r="B20" s="5">
        <v>90013</v>
      </c>
      <c r="C20" s="5" t="s">
        <v>34</v>
      </c>
      <c r="D20" s="5">
        <v>3</v>
      </c>
      <c r="E20" s="119">
        <v>3</v>
      </c>
      <c r="F20" s="124" t="s">
        <v>29</v>
      </c>
      <c r="G20" s="9">
        <v>3</v>
      </c>
      <c r="H20" s="7"/>
      <c r="I20" s="7"/>
      <c r="J20" s="216"/>
      <c r="K20" s="214"/>
      <c r="L20" s="212"/>
    </row>
    <row r="21" spans="1:12" ht="15.75" x14ac:dyDescent="0.25">
      <c r="A21" s="4">
        <v>14</v>
      </c>
      <c r="B21" s="37">
        <v>90015</v>
      </c>
      <c r="C21" s="37" t="s">
        <v>34</v>
      </c>
      <c r="D21" s="37">
        <v>4</v>
      </c>
      <c r="E21" s="37">
        <v>3</v>
      </c>
      <c r="F21" s="37" t="s">
        <v>30</v>
      </c>
      <c r="G21" s="37">
        <v>4</v>
      </c>
      <c r="H21" s="2"/>
      <c r="I21" s="2"/>
      <c r="J21" s="216"/>
      <c r="K21" s="214"/>
      <c r="L21" s="212"/>
    </row>
    <row r="22" spans="1:12" ht="15.75" x14ac:dyDescent="0.25">
      <c r="A22" s="4">
        <v>15</v>
      </c>
      <c r="B22" s="37">
        <v>90016</v>
      </c>
      <c r="C22" s="37" t="s">
        <v>34</v>
      </c>
      <c r="D22" s="37">
        <v>3</v>
      </c>
      <c r="E22" s="37">
        <v>3</v>
      </c>
      <c r="F22" s="37" t="s">
        <v>29</v>
      </c>
      <c r="G22" s="37">
        <v>4</v>
      </c>
      <c r="H22" s="2"/>
      <c r="I22" s="2"/>
      <c r="J22" s="216"/>
      <c r="K22" s="214"/>
      <c r="L22" s="212"/>
    </row>
    <row r="23" spans="1:12" ht="15.75" x14ac:dyDescent="0.25">
      <c r="A23" s="4">
        <v>16</v>
      </c>
      <c r="B23" s="37">
        <v>90017</v>
      </c>
      <c r="C23" s="37" t="s">
        <v>34</v>
      </c>
      <c r="D23" s="37">
        <v>5</v>
      </c>
      <c r="E23" s="37">
        <v>5</v>
      </c>
      <c r="F23" s="37" t="s">
        <v>29</v>
      </c>
      <c r="G23" s="37">
        <v>5</v>
      </c>
      <c r="H23" s="2"/>
      <c r="I23" s="2"/>
      <c r="J23" s="216"/>
      <c r="K23" s="214"/>
      <c r="L23" s="212"/>
    </row>
    <row r="24" spans="1:12" ht="15.75" x14ac:dyDescent="0.25">
      <c r="A24" s="4">
        <v>17</v>
      </c>
      <c r="B24" s="37">
        <v>90018</v>
      </c>
      <c r="C24" s="37" t="s">
        <v>34</v>
      </c>
      <c r="D24" s="37">
        <v>4</v>
      </c>
      <c r="E24" s="37">
        <v>4</v>
      </c>
      <c r="F24" s="37" t="s">
        <v>29</v>
      </c>
      <c r="G24" s="37">
        <v>4</v>
      </c>
      <c r="H24" s="2"/>
      <c r="I24" s="2"/>
      <c r="J24" s="216"/>
      <c r="K24" s="214"/>
      <c r="L24" s="212"/>
    </row>
    <row r="25" spans="1:12" ht="15.75" x14ac:dyDescent="0.25">
      <c r="A25" s="4">
        <v>18</v>
      </c>
      <c r="B25" s="37">
        <v>90019</v>
      </c>
      <c r="C25" s="37" t="s">
        <v>34</v>
      </c>
      <c r="D25" s="37">
        <v>5</v>
      </c>
      <c r="E25" s="37">
        <v>5</v>
      </c>
      <c r="F25" s="37" t="s">
        <v>29</v>
      </c>
      <c r="G25" s="37">
        <v>4</v>
      </c>
      <c r="H25" s="2"/>
      <c r="I25" s="2"/>
      <c r="J25" s="216"/>
      <c r="K25" s="214"/>
      <c r="L25" s="212"/>
    </row>
    <row r="26" spans="1:12" ht="15.75" x14ac:dyDescent="0.25">
      <c r="A26" s="4">
        <v>19</v>
      </c>
      <c r="B26" s="37">
        <v>90020</v>
      </c>
      <c r="C26" s="37" t="s">
        <v>34</v>
      </c>
      <c r="D26" s="37">
        <v>4</v>
      </c>
      <c r="E26" s="37">
        <v>4</v>
      </c>
      <c r="F26" s="37" t="s">
        <v>29</v>
      </c>
      <c r="G26" s="37">
        <v>4</v>
      </c>
      <c r="H26" s="2"/>
      <c r="I26" s="2"/>
      <c r="J26" s="216"/>
      <c r="K26" s="214"/>
      <c r="L26" s="212"/>
    </row>
    <row r="27" spans="1:12" ht="15.75" x14ac:dyDescent="0.25">
      <c r="A27" s="4">
        <v>20</v>
      </c>
      <c r="B27" s="37">
        <v>90021</v>
      </c>
      <c r="C27" s="37" t="s">
        <v>34</v>
      </c>
      <c r="D27" s="37">
        <v>4</v>
      </c>
      <c r="E27" s="37">
        <v>4</v>
      </c>
      <c r="F27" s="37" t="s">
        <v>29</v>
      </c>
      <c r="G27" s="37">
        <v>3</v>
      </c>
      <c r="H27" s="2"/>
      <c r="I27" s="2"/>
      <c r="J27" s="216"/>
      <c r="K27" s="214"/>
      <c r="L27" s="212"/>
    </row>
    <row r="28" spans="1:12" ht="15.75" x14ac:dyDescent="0.25">
      <c r="A28" s="4">
        <v>21</v>
      </c>
      <c r="B28" s="37">
        <v>90022</v>
      </c>
      <c r="C28" s="37" t="s">
        <v>34</v>
      </c>
      <c r="D28" s="37">
        <v>4</v>
      </c>
      <c r="E28" s="37">
        <v>4</v>
      </c>
      <c r="F28" s="37" t="s">
        <v>29</v>
      </c>
      <c r="G28" s="37">
        <v>4</v>
      </c>
      <c r="H28" s="2"/>
      <c r="I28" s="2"/>
      <c r="J28" s="216"/>
      <c r="K28" s="214"/>
      <c r="L28" s="212"/>
    </row>
    <row r="29" spans="1:12" ht="16.5" thickBot="1" x14ac:dyDescent="0.3">
      <c r="A29" s="4">
        <v>22</v>
      </c>
      <c r="B29" s="37">
        <v>90023</v>
      </c>
      <c r="C29" s="37" t="s">
        <v>34</v>
      </c>
      <c r="D29" s="37">
        <v>4</v>
      </c>
      <c r="E29" s="37">
        <v>4</v>
      </c>
      <c r="F29" s="37" t="s">
        <v>29</v>
      </c>
      <c r="G29" s="37">
        <v>4</v>
      </c>
      <c r="H29" s="2"/>
      <c r="I29" s="2"/>
      <c r="J29" s="217"/>
      <c r="K29" s="214"/>
      <c r="L29" s="212"/>
    </row>
    <row r="30" spans="1:12" ht="16.5" thickBot="1" x14ac:dyDescent="0.3">
      <c r="A30" s="118">
        <v>23</v>
      </c>
      <c r="B30" s="37">
        <v>90024</v>
      </c>
      <c r="C30" s="37" t="s">
        <v>93</v>
      </c>
      <c r="D30" s="97">
        <v>3</v>
      </c>
      <c r="E30" s="97">
        <v>3</v>
      </c>
      <c r="F30" s="37" t="s">
        <v>29</v>
      </c>
      <c r="G30" s="37">
        <v>3</v>
      </c>
      <c r="H30" s="2"/>
      <c r="I30" s="2"/>
      <c r="J30" s="125"/>
      <c r="K30" s="214"/>
      <c r="L30" s="212"/>
    </row>
    <row r="31" spans="1:12" ht="16.5" thickBot="1" x14ac:dyDescent="0.3">
      <c r="A31" s="118">
        <v>24</v>
      </c>
      <c r="B31" s="37">
        <v>90025</v>
      </c>
      <c r="C31" s="37" t="s">
        <v>93</v>
      </c>
      <c r="D31" s="98" t="s">
        <v>94</v>
      </c>
      <c r="E31" s="98" t="s">
        <v>94</v>
      </c>
      <c r="F31" s="37"/>
      <c r="G31" s="37"/>
      <c r="H31" s="2"/>
      <c r="I31" s="2"/>
      <c r="J31" s="125"/>
      <c r="K31" s="214"/>
      <c r="L31" s="212"/>
    </row>
    <row r="32" spans="1:12" ht="19.5" thickBot="1" x14ac:dyDescent="0.3">
      <c r="A32" s="118">
        <v>25</v>
      </c>
      <c r="B32" s="37">
        <v>90026</v>
      </c>
      <c r="C32" s="37" t="s">
        <v>93</v>
      </c>
      <c r="D32" s="235">
        <v>5</v>
      </c>
      <c r="E32" s="235">
        <v>4</v>
      </c>
      <c r="F32" s="37" t="s">
        <v>30</v>
      </c>
      <c r="G32" s="37">
        <v>5</v>
      </c>
      <c r="H32" s="2"/>
      <c r="I32" s="2"/>
      <c r="J32" s="125"/>
      <c r="K32" s="214"/>
      <c r="L32" s="212"/>
    </row>
    <row r="33" spans="1:12" ht="19.5" thickBot="1" x14ac:dyDescent="0.3">
      <c r="A33" s="118">
        <v>26</v>
      </c>
      <c r="B33" s="37">
        <v>90027</v>
      </c>
      <c r="C33" s="37" t="s">
        <v>93</v>
      </c>
      <c r="D33" s="235">
        <v>3</v>
      </c>
      <c r="E33" s="235">
        <v>3</v>
      </c>
      <c r="F33" s="37" t="s">
        <v>29</v>
      </c>
      <c r="G33" s="37">
        <v>3</v>
      </c>
      <c r="H33" s="2"/>
      <c r="I33" s="2"/>
      <c r="J33" s="125"/>
      <c r="K33" s="214"/>
      <c r="L33" s="212"/>
    </row>
    <row r="34" spans="1:12" ht="19.5" thickBot="1" x14ac:dyDescent="0.3">
      <c r="A34" s="4">
        <v>27</v>
      </c>
      <c r="B34" s="37">
        <v>90028</v>
      </c>
      <c r="C34" s="37" t="s">
        <v>93</v>
      </c>
      <c r="D34" s="235">
        <v>5</v>
      </c>
      <c r="E34" s="235">
        <v>5</v>
      </c>
      <c r="F34" s="37" t="s">
        <v>29</v>
      </c>
      <c r="G34" s="37">
        <v>5</v>
      </c>
      <c r="H34" s="2"/>
      <c r="I34" s="2"/>
      <c r="J34" s="3"/>
      <c r="K34" s="214"/>
      <c r="L34" s="212"/>
    </row>
    <row r="35" spans="1:12" ht="19.5" thickBot="1" x14ac:dyDescent="0.3">
      <c r="A35" s="4">
        <v>28</v>
      </c>
      <c r="B35" s="37">
        <v>90029</v>
      </c>
      <c r="C35" s="37" t="s">
        <v>93</v>
      </c>
      <c r="D35" s="235">
        <v>5</v>
      </c>
      <c r="E35" s="235">
        <v>5</v>
      </c>
      <c r="F35" s="37" t="s">
        <v>29</v>
      </c>
      <c r="G35" s="37">
        <v>5</v>
      </c>
      <c r="H35" s="2"/>
      <c r="I35" s="2"/>
      <c r="J35" s="3"/>
      <c r="K35" s="214"/>
      <c r="L35" s="212"/>
    </row>
    <row r="36" spans="1:12" ht="19.5" thickBot="1" x14ac:dyDescent="0.3">
      <c r="A36" s="4">
        <v>29</v>
      </c>
      <c r="B36" s="37">
        <v>90030</v>
      </c>
      <c r="C36" s="37" t="s">
        <v>93</v>
      </c>
      <c r="D36" s="235">
        <v>3</v>
      </c>
      <c r="E36" s="235">
        <v>3</v>
      </c>
      <c r="F36" s="37" t="s">
        <v>29</v>
      </c>
      <c r="G36" s="37">
        <v>3</v>
      </c>
      <c r="H36" s="2"/>
      <c r="I36" s="2"/>
      <c r="J36" s="3"/>
      <c r="K36" s="214"/>
      <c r="L36" s="212"/>
    </row>
    <row r="37" spans="1:12" ht="19.5" thickBot="1" x14ac:dyDescent="0.3">
      <c r="A37" s="4">
        <v>30</v>
      </c>
      <c r="B37" s="37">
        <v>90031</v>
      </c>
      <c r="C37" s="37" t="s">
        <v>93</v>
      </c>
      <c r="D37" s="235">
        <v>3</v>
      </c>
      <c r="E37" s="235">
        <v>3</v>
      </c>
      <c r="F37" s="37" t="s">
        <v>29</v>
      </c>
      <c r="G37" s="37">
        <v>3</v>
      </c>
      <c r="H37" s="2"/>
      <c r="I37" s="2"/>
      <c r="J37" s="3"/>
      <c r="K37" s="214"/>
      <c r="L37" s="212"/>
    </row>
    <row r="38" spans="1:12" ht="19.5" thickBot="1" x14ac:dyDescent="0.3">
      <c r="A38" s="4">
        <v>31</v>
      </c>
      <c r="B38" s="37">
        <v>90032</v>
      </c>
      <c r="C38" s="37" t="s">
        <v>93</v>
      </c>
      <c r="D38" s="235">
        <v>5</v>
      </c>
      <c r="E38" s="235">
        <v>5</v>
      </c>
      <c r="F38" s="37" t="s">
        <v>29</v>
      </c>
      <c r="G38" s="37">
        <v>4</v>
      </c>
      <c r="H38" s="2"/>
      <c r="I38" s="2"/>
      <c r="J38" s="3"/>
      <c r="K38" s="214"/>
      <c r="L38" s="212"/>
    </row>
    <row r="39" spans="1:12" ht="19.5" thickBot="1" x14ac:dyDescent="0.3">
      <c r="A39" s="118">
        <v>32</v>
      </c>
      <c r="B39" s="37">
        <v>90033</v>
      </c>
      <c r="C39" s="37" t="s">
        <v>93</v>
      </c>
      <c r="D39" s="235">
        <v>5</v>
      </c>
      <c r="E39" s="235">
        <v>4</v>
      </c>
      <c r="F39" s="37" t="s">
        <v>30</v>
      </c>
      <c r="G39" s="37">
        <v>4</v>
      </c>
      <c r="H39" s="2"/>
      <c r="I39" s="2"/>
      <c r="J39" s="3"/>
      <c r="K39" s="214"/>
      <c r="L39" s="212"/>
    </row>
    <row r="40" spans="1:12" ht="19.5" thickBot="1" x14ac:dyDescent="0.3">
      <c r="A40" s="118">
        <v>33</v>
      </c>
      <c r="B40" s="37">
        <v>90034</v>
      </c>
      <c r="C40" s="37" t="s">
        <v>93</v>
      </c>
      <c r="D40" s="235">
        <v>4</v>
      </c>
      <c r="E40" s="235">
        <v>4</v>
      </c>
      <c r="F40" s="37" t="s">
        <v>29</v>
      </c>
      <c r="G40" s="37">
        <v>4</v>
      </c>
      <c r="H40" s="2"/>
      <c r="I40" s="2"/>
      <c r="J40" s="3"/>
      <c r="K40" s="214"/>
      <c r="L40" s="212"/>
    </row>
    <row r="41" spans="1:12" ht="19.5" thickBot="1" x14ac:dyDescent="0.3">
      <c r="A41" s="118">
        <v>34</v>
      </c>
      <c r="B41" s="37">
        <v>90035</v>
      </c>
      <c r="C41" s="37" t="s">
        <v>93</v>
      </c>
      <c r="D41" s="235">
        <v>5</v>
      </c>
      <c r="E41" s="235">
        <v>4</v>
      </c>
      <c r="F41" s="37" t="s">
        <v>30</v>
      </c>
      <c r="G41" s="37">
        <v>4</v>
      </c>
      <c r="H41" s="2"/>
      <c r="I41" s="2"/>
      <c r="J41" s="3"/>
      <c r="K41" s="214"/>
      <c r="L41" s="212"/>
    </row>
    <row r="42" spans="1:12" ht="19.5" thickBot="1" x14ac:dyDescent="0.3">
      <c r="A42" s="4">
        <v>35</v>
      </c>
      <c r="B42" s="37">
        <v>90036</v>
      </c>
      <c r="C42" s="37" t="s">
        <v>93</v>
      </c>
      <c r="D42" s="235">
        <v>5</v>
      </c>
      <c r="E42" s="235">
        <v>4</v>
      </c>
      <c r="F42" s="37" t="s">
        <v>30</v>
      </c>
      <c r="G42" s="37">
        <v>4</v>
      </c>
      <c r="H42" s="2"/>
      <c r="I42" s="2"/>
      <c r="J42" s="3"/>
      <c r="K42" s="214"/>
      <c r="L42" s="212"/>
    </row>
    <row r="43" spans="1:12" ht="19.5" thickBot="1" x14ac:dyDescent="0.3">
      <c r="A43" s="118">
        <v>36</v>
      </c>
      <c r="B43" s="37">
        <v>90037</v>
      </c>
      <c r="C43" s="37" t="s">
        <v>93</v>
      </c>
      <c r="D43" s="235">
        <v>5</v>
      </c>
      <c r="E43" s="235">
        <v>4</v>
      </c>
      <c r="F43" s="37" t="s">
        <v>30</v>
      </c>
      <c r="G43" s="37">
        <v>4</v>
      </c>
      <c r="H43" s="2"/>
      <c r="I43" s="2"/>
      <c r="J43" s="3"/>
      <c r="K43" s="214"/>
      <c r="L43" s="212"/>
    </row>
    <row r="44" spans="1:12" ht="19.5" thickBot="1" x14ac:dyDescent="0.3">
      <c r="A44" s="118">
        <v>37</v>
      </c>
      <c r="B44" s="37">
        <v>90038</v>
      </c>
      <c r="C44" s="37" t="s">
        <v>93</v>
      </c>
      <c r="D44" s="235">
        <v>4</v>
      </c>
      <c r="E44" s="235">
        <v>4</v>
      </c>
      <c r="F44" s="37" t="s">
        <v>29</v>
      </c>
      <c r="G44" s="37">
        <v>4</v>
      </c>
      <c r="H44" s="2"/>
      <c r="I44" s="2"/>
      <c r="J44" s="3"/>
      <c r="K44" s="214"/>
      <c r="L44" s="212"/>
    </row>
    <row r="45" spans="1:12" ht="19.5" thickBot="1" x14ac:dyDescent="0.3">
      <c r="A45" s="118">
        <v>38</v>
      </c>
      <c r="B45" s="37">
        <v>90039</v>
      </c>
      <c r="C45" s="37" t="s">
        <v>93</v>
      </c>
      <c r="D45" s="235">
        <v>3</v>
      </c>
      <c r="E45" s="235">
        <v>2</v>
      </c>
      <c r="F45" s="37" t="s">
        <v>30</v>
      </c>
      <c r="G45" s="37">
        <v>3</v>
      </c>
      <c r="H45" s="2"/>
      <c r="I45" s="2"/>
      <c r="J45" s="3"/>
      <c r="K45" s="214"/>
      <c r="L45" s="212"/>
    </row>
    <row r="46" spans="1:12" ht="19.5" thickBot="1" x14ac:dyDescent="0.3">
      <c r="A46" s="118">
        <v>39</v>
      </c>
      <c r="B46" s="37">
        <v>90040</v>
      </c>
      <c r="C46" s="37" t="s">
        <v>93</v>
      </c>
      <c r="D46" s="235">
        <v>4</v>
      </c>
      <c r="E46" s="235">
        <v>4</v>
      </c>
      <c r="F46" s="37" t="s">
        <v>29</v>
      </c>
      <c r="G46" s="37">
        <v>4</v>
      </c>
      <c r="H46" s="2"/>
      <c r="I46" s="2"/>
      <c r="J46" s="3"/>
      <c r="K46" s="214"/>
      <c r="L46" s="212"/>
    </row>
    <row r="47" spans="1:12" ht="19.5" thickBot="1" x14ac:dyDescent="0.3">
      <c r="A47" s="4">
        <v>40</v>
      </c>
      <c r="B47" s="37">
        <v>90042</v>
      </c>
      <c r="C47" s="37" t="s">
        <v>93</v>
      </c>
      <c r="D47" s="235">
        <v>3</v>
      </c>
      <c r="E47" s="235">
        <v>2</v>
      </c>
      <c r="F47" s="37" t="s">
        <v>30</v>
      </c>
      <c r="G47" s="37">
        <v>3</v>
      </c>
      <c r="H47" s="2"/>
      <c r="I47" s="2"/>
      <c r="J47" s="3"/>
      <c r="K47" s="214"/>
      <c r="L47" s="212"/>
    </row>
    <row r="48" spans="1:12" ht="19.5" thickBot="1" x14ac:dyDescent="0.3">
      <c r="A48" s="118">
        <v>41</v>
      </c>
      <c r="B48" s="37">
        <v>90043</v>
      </c>
      <c r="C48" s="37" t="s">
        <v>93</v>
      </c>
      <c r="D48" s="235" t="s">
        <v>95</v>
      </c>
      <c r="E48" s="235"/>
      <c r="F48" s="2"/>
      <c r="G48" s="37"/>
      <c r="H48" s="2"/>
      <c r="I48" s="2"/>
      <c r="J48" s="3"/>
      <c r="K48" s="214"/>
      <c r="L48" s="212"/>
    </row>
    <row r="49" spans="1:12" ht="19.5" thickBot="1" x14ac:dyDescent="0.3">
      <c r="A49" s="118">
        <v>42</v>
      </c>
      <c r="B49" s="37">
        <v>90044</v>
      </c>
      <c r="C49" s="37" t="s">
        <v>93</v>
      </c>
      <c r="D49" s="235">
        <v>4</v>
      </c>
      <c r="E49" s="235">
        <v>3</v>
      </c>
      <c r="F49" s="37" t="s">
        <v>30</v>
      </c>
      <c r="G49" s="37">
        <v>4</v>
      </c>
      <c r="H49" s="2"/>
      <c r="I49" s="2"/>
      <c r="J49" s="3"/>
      <c r="K49" s="214"/>
      <c r="L49" s="212"/>
    </row>
    <row r="50" spans="1:12" ht="19.5" thickBot="1" x14ac:dyDescent="0.3">
      <c r="A50" s="4">
        <v>43</v>
      </c>
      <c r="B50" s="2"/>
      <c r="C50" s="2"/>
      <c r="D50" s="235"/>
      <c r="E50" s="235"/>
      <c r="F50" s="37"/>
      <c r="G50" s="2"/>
      <c r="H50" s="2"/>
      <c r="I50" s="2"/>
      <c r="J50" s="3"/>
      <c r="K50" s="214"/>
      <c r="L50" s="212"/>
    </row>
    <row r="51" spans="1:12" ht="45" x14ac:dyDescent="0.25">
      <c r="A51" s="150" t="s">
        <v>9</v>
      </c>
      <c r="B51" s="20" t="s">
        <v>21</v>
      </c>
      <c r="C51" s="19"/>
      <c r="D51" s="146">
        <f>AVERAGE(D8:D50)</f>
        <v>3.95</v>
      </c>
      <c r="E51" s="146">
        <f>AVERAGE(E8:E50)</f>
        <v>3.65</v>
      </c>
      <c r="F51" s="2"/>
      <c r="G51" s="146">
        <f>AVERAGE(G8:G50)</f>
        <v>3.7749999999999999</v>
      </c>
      <c r="H51" s="146">
        <f>SUM(H8:H50)</f>
        <v>1</v>
      </c>
      <c r="I51" s="146">
        <f>SUM(I8:I50)</f>
        <v>1</v>
      </c>
      <c r="J51" s="155"/>
      <c r="K51" s="159"/>
      <c r="L51" s="159"/>
    </row>
    <row r="52" spans="1:12" ht="58.5" customHeight="1" x14ac:dyDescent="0.25">
      <c r="A52" s="151"/>
      <c r="B52" s="20" t="s">
        <v>20</v>
      </c>
      <c r="C52" s="19"/>
      <c r="D52" s="147"/>
      <c r="E52" s="147"/>
      <c r="F52" s="152" t="s">
        <v>10</v>
      </c>
      <c r="G52" s="147"/>
      <c r="H52" s="147"/>
      <c r="I52" s="147"/>
      <c r="J52" s="156"/>
      <c r="K52" s="159"/>
      <c r="L52" s="159"/>
    </row>
    <row r="53" spans="1:12" x14ac:dyDescent="0.25">
      <c r="A53" s="18" t="s">
        <v>14</v>
      </c>
      <c r="B53" s="18"/>
      <c r="C53" s="18"/>
      <c r="D53" s="18"/>
      <c r="E53" s="18"/>
      <c r="F53" s="153"/>
      <c r="K53" s="23"/>
      <c r="L53" s="23"/>
    </row>
    <row r="54" spans="1:12" x14ac:dyDescent="0.25">
      <c r="A54" s="145"/>
      <c r="B54" s="145"/>
      <c r="C54" s="145"/>
      <c r="D54" s="145"/>
      <c r="E54" s="145"/>
      <c r="F54" s="10"/>
    </row>
    <row r="55" spans="1:12" x14ac:dyDescent="0.25">
      <c r="A55" s="13"/>
      <c r="B55" s="13"/>
      <c r="C55" s="13"/>
      <c r="D55" s="13"/>
      <c r="E55" s="13"/>
    </row>
    <row r="56" spans="1:12" ht="24" customHeight="1" x14ac:dyDescent="0.25">
      <c r="B56" s="12" t="s">
        <v>11</v>
      </c>
      <c r="C56" s="12"/>
      <c r="D56" s="12"/>
      <c r="E56" s="12"/>
      <c r="F56" t="s">
        <v>76</v>
      </c>
      <c r="G56" s="17"/>
      <c r="H56" s="17"/>
      <c r="I56" s="17"/>
      <c r="J56" s="17"/>
    </row>
    <row r="57" spans="1:12" ht="24" customHeight="1" x14ac:dyDescent="0.25">
      <c r="B57" s="12" t="s">
        <v>12</v>
      </c>
      <c r="C57" s="12"/>
      <c r="D57" s="12"/>
      <c r="E57" s="12"/>
      <c r="F57" s="12" t="s">
        <v>13</v>
      </c>
      <c r="H57" t="s">
        <v>84</v>
      </c>
    </row>
    <row r="58" spans="1:12" ht="15.75" x14ac:dyDescent="0.25">
      <c r="B58" s="24" t="s">
        <v>0</v>
      </c>
      <c r="C58" s="24"/>
      <c r="D58" s="24"/>
      <c r="E58" s="24"/>
      <c r="F58" s="12"/>
    </row>
    <row r="59" spans="1:12" ht="15.75" x14ac:dyDescent="0.25">
      <c r="F59" s="24"/>
    </row>
  </sheetData>
  <mergeCells count="29">
    <mergeCell ref="L8:L50"/>
    <mergeCell ref="K51:K52"/>
    <mergeCell ref="L51:L52"/>
    <mergeCell ref="J5:J6"/>
    <mergeCell ref="K5:K6"/>
    <mergeCell ref="J51:J52"/>
    <mergeCell ref="K8:K50"/>
    <mergeCell ref="L5:L6"/>
    <mergeCell ref="J8:J29"/>
    <mergeCell ref="A54:E54"/>
    <mergeCell ref="H51:H52"/>
    <mergeCell ref="I51:I52"/>
    <mergeCell ref="G5:G6"/>
    <mergeCell ref="H5:I5"/>
    <mergeCell ref="E51:E52"/>
    <mergeCell ref="F52:F53"/>
    <mergeCell ref="G51:G52"/>
    <mergeCell ref="A51:A52"/>
    <mergeCell ref="D51:D52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</mergeCells>
  <phoneticPr fontId="10" type="noConversion"/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126" t="s">
        <v>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4" ht="18.75" x14ac:dyDescent="0.3">
      <c r="A2" s="128" t="s">
        <v>25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4" ht="48" customHeight="1" x14ac:dyDescent="0.25">
      <c r="A3" s="130" t="s">
        <v>2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4" ht="48" customHeight="1" x14ac:dyDescent="0.25">
      <c r="A4" s="132" t="s">
        <v>3</v>
      </c>
      <c r="B4" s="133" t="s">
        <v>22</v>
      </c>
      <c r="C4" s="133" t="s">
        <v>4</v>
      </c>
      <c r="D4" s="134" t="s">
        <v>5</v>
      </c>
      <c r="E4" s="131"/>
      <c r="F4" s="131"/>
      <c r="G4" s="131"/>
      <c r="H4" s="131"/>
      <c r="I4" s="131"/>
      <c r="J4" s="131"/>
      <c r="K4" s="131"/>
    </row>
    <row r="5" spans="1:14" s="11" customFormat="1" ht="110.25" customHeight="1" x14ac:dyDescent="0.25">
      <c r="A5" s="132"/>
      <c r="B5" s="133"/>
      <c r="C5" s="133"/>
      <c r="D5" s="135" t="s">
        <v>19</v>
      </c>
      <c r="E5" s="137" t="s">
        <v>6</v>
      </c>
      <c r="F5" s="139" t="s">
        <v>16</v>
      </c>
      <c r="G5" s="137" t="s">
        <v>17</v>
      </c>
      <c r="H5" s="141" t="s">
        <v>15</v>
      </c>
      <c r="I5" s="142"/>
      <c r="J5" s="143" t="s">
        <v>18</v>
      </c>
      <c r="K5" s="160" t="s">
        <v>23</v>
      </c>
      <c r="L5" s="154" t="s">
        <v>24</v>
      </c>
    </row>
    <row r="6" spans="1:14" ht="84" customHeight="1" x14ac:dyDescent="0.25">
      <c r="A6" s="132"/>
      <c r="B6" s="133"/>
      <c r="C6" s="133"/>
      <c r="D6" s="136"/>
      <c r="E6" s="138"/>
      <c r="F6" s="140"/>
      <c r="G6" s="138"/>
      <c r="H6" s="14" t="s">
        <v>7</v>
      </c>
      <c r="I6" s="14" t="s">
        <v>8</v>
      </c>
      <c r="J6" s="144"/>
      <c r="K6" s="161"/>
      <c r="L6" s="154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1">
        <v>11</v>
      </c>
      <c r="L7" s="22">
        <v>12</v>
      </c>
    </row>
    <row r="8" spans="1:14" ht="27" customHeight="1" x14ac:dyDescent="0.25">
      <c r="A8" s="4">
        <v>1</v>
      </c>
      <c r="B8" s="5"/>
      <c r="C8" s="5"/>
      <c r="D8" s="5"/>
      <c r="E8" s="5"/>
      <c r="F8" s="8"/>
      <c r="G8" s="9"/>
      <c r="H8" s="7"/>
      <c r="I8" s="7"/>
      <c r="J8" s="9"/>
      <c r="K8" s="218"/>
      <c r="L8" s="157"/>
    </row>
    <row r="9" spans="1:14" ht="27" customHeight="1" x14ac:dyDescent="0.25">
      <c r="A9" s="4">
        <v>2</v>
      </c>
      <c r="B9" s="5"/>
      <c r="C9" s="5"/>
      <c r="D9" s="5"/>
      <c r="E9" s="5"/>
      <c r="F9" s="8"/>
      <c r="G9" s="9"/>
      <c r="H9" s="7"/>
      <c r="I9" s="7"/>
      <c r="J9" s="9"/>
      <c r="K9" s="214"/>
      <c r="L9" s="212"/>
      <c r="N9" s="15"/>
    </row>
    <row r="10" spans="1:14" ht="27" customHeight="1" x14ac:dyDescent="0.25">
      <c r="A10" s="4">
        <v>3</v>
      </c>
      <c r="B10" s="5"/>
      <c r="C10" s="5"/>
      <c r="D10" s="5"/>
      <c r="E10" s="5"/>
      <c r="F10" s="8"/>
      <c r="G10" s="9"/>
      <c r="H10" s="7"/>
      <c r="I10" s="7"/>
      <c r="J10" s="9"/>
      <c r="K10" s="214"/>
      <c r="L10" s="212"/>
    </row>
    <row r="11" spans="1:14" ht="27" customHeight="1" x14ac:dyDescent="0.25">
      <c r="A11" s="4">
        <v>4</v>
      </c>
      <c r="B11" s="5"/>
      <c r="C11" s="5"/>
      <c r="D11" s="5"/>
      <c r="E11" s="5"/>
      <c r="F11" s="8"/>
      <c r="G11" s="9"/>
      <c r="H11" s="7"/>
      <c r="I11" s="7"/>
      <c r="J11" s="9"/>
      <c r="K11" s="214"/>
      <c r="L11" s="212"/>
    </row>
    <row r="12" spans="1:14" ht="27" customHeight="1" x14ac:dyDescent="0.25">
      <c r="A12" s="4">
        <v>5</v>
      </c>
      <c r="B12" s="5"/>
      <c r="C12" s="5"/>
      <c r="D12" s="5"/>
      <c r="E12" s="5"/>
      <c r="F12" s="8"/>
      <c r="G12" s="9"/>
      <c r="H12" s="7"/>
      <c r="I12" s="7"/>
      <c r="J12" s="9"/>
      <c r="K12" s="214"/>
      <c r="L12" s="212"/>
    </row>
    <row r="13" spans="1:14" ht="27" customHeight="1" x14ac:dyDescent="0.25">
      <c r="A13" s="4">
        <v>6</v>
      </c>
      <c r="B13" s="5"/>
      <c r="C13" s="5"/>
      <c r="D13" s="5"/>
      <c r="E13" s="5"/>
      <c r="F13" s="8"/>
      <c r="G13" s="9"/>
      <c r="H13" s="7"/>
      <c r="I13" s="7"/>
      <c r="J13" s="9"/>
      <c r="K13" s="214"/>
      <c r="L13" s="212"/>
    </row>
    <row r="14" spans="1:14" ht="27" customHeight="1" x14ac:dyDescent="0.25">
      <c r="A14" s="4">
        <v>7</v>
      </c>
      <c r="B14" s="5"/>
      <c r="C14" s="5"/>
      <c r="D14" s="5"/>
      <c r="E14" s="5"/>
      <c r="F14" s="8"/>
      <c r="G14" s="9"/>
      <c r="H14" s="7"/>
      <c r="I14" s="7"/>
      <c r="J14" s="9"/>
      <c r="K14" s="214"/>
      <c r="L14" s="212"/>
    </row>
    <row r="15" spans="1:14" ht="27" customHeight="1" x14ac:dyDescent="0.25">
      <c r="A15" s="4">
        <v>8</v>
      </c>
      <c r="B15" s="5"/>
      <c r="C15" s="5"/>
      <c r="D15" s="5"/>
      <c r="E15" s="5"/>
      <c r="F15" s="8"/>
      <c r="G15" s="9"/>
      <c r="H15" s="7"/>
      <c r="I15" s="7"/>
      <c r="J15" s="9"/>
      <c r="K15" s="214"/>
      <c r="L15" s="212"/>
    </row>
    <row r="16" spans="1:14" ht="27" customHeight="1" x14ac:dyDescent="0.25">
      <c r="A16" s="4">
        <v>9</v>
      </c>
      <c r="B16" s="5"/>
      <c r="C16" s="5"/>
      <c r="D16" s="5"/>
      <c r="E16" s="5"/>
      <c r="F16" s="8"/>
      <c r="G16" s="9"/>
      <c r="H16" s="7"/>
      <c r="I16" s="7"/>
      <c r="J16" s="9"/>
      <c r="K16" s="214"/>
      <c r="L16" s="212"/>
    </row>
    <row r="17" spans="1:12" ht="27" customHeight="1" x14ac:dyDescent="0.25">
      <c r="A17" s="4">
        <v>10</v>
      </c>
      <c r="B17" s="5"/>
      <c r="C17" s="5"/>
      <c r="D17" s="5"/>
      <c r="E17" s="5"/>
      <c r="F17" s="8"/>
      <c r="G17" s="9"/>
      <c r="H17" s="7"/>
      <c r="I17" s="7"/>
      <c r="J17" s="9"/>
      <c r="K17" s="214"/>
      <c r="L17" s="212"/>
    </row>
    <row r="18" spans="1:12" ht="27" customHeight="1" x14ac:dyDescent="0.25">
      <c r="A18" s="4">
        <v>11</v>
      </c>
      <c r="B18" s="5"/>
      <c r="C18" s="5"/>
      <c r="D18" s="5"/>
      <c r="E18" s="5"/>
      <c r="F18" s="8"/>
      <c r="G18" s="9"/>
      <c r="H18" s="7"/>
      <c r="I18" s="7"/>
      <c r="J18" s="9"/>
      <c r="K18" s="214"/>
      <c r="L18" s="212"/>
    </row>
    <row r="19" spans="1:12" ht="27" customHeight="1" x14ac:dyDescent="0.25">
      <c r="A19" s="4">
        <v>12</v>
      </c>
      <c r="B19" s="5"/>
      <c r="C19" s="5"/>
      <c r="D19" s="5"/>
      <c r="E19" s="5"/>
      <c r="F19" s="8"/>
      <c r="G19" s="9"/>
      <c r="H19" s="7"/>
      <c r="I19" s="7"/>
      <c r="J19" s="9"/>
      <c r="K19" s="214"/>
      <c r="L19" s="212"/>
    </row>
    <row r="20" spans="1:12" ht="27" customHeight="1" x14ac:dyDescent="0.25">
      <c r="A20" s="4">
        <v>13</v>
      </c>
      <c r="B20" s="5"/>
      <c r="C20" s="5"/>
      <c r="D20" s="5"/>
      <c r="E20" s="5"/>
      <c r="F20" s="8"/>
      <c r="G20" s="9"/>
      <c r="H20" s="7"/>
      <c r="I20" s="7"/>
      <c r="J20" s="9"/>
      <c r="K20" s="214"/>
      <c r="L20" s="212"/>
    </row>
    <row r="21" spans="1:12" ht="15.75" x14ac:dyDescent="0.25">
      <c r="A21" s="4">
        <v>14</v>
      </c>
      <c r="B21" s="2"/>
      <c r="C21" s="2"/>
      <c r="D21" s="2"/>
      <c r="E21" s="2"/>
      <c r="F21" s="2"/>
      <c r="G21" s="2"/>
      <c r="H21" s="2"/>
      <c r="I21" s="2"/>
      <c r="J21" s="3"/>
      <c r="K21" s="214"/>
      <c r="L21" s="212"/>
    </row>
    <row r="22" spans="1:12" ht="15.75" x14ac:dyDescent="0.25">
      <c r="A22" s="4">
        <v>15</v>
      </c>
      <c r="B22" s="2"/>
      <c r="C22" s="2"/>
      <c r="D22" s="2"/>
      <c r="E22" s="2"/>
      <c r="F22" s="2"/>
      <c r="G22" s="2"/>
      <c r="H22" s="2"/>
      <c r="I22" s="2"/>
      <c r="J22" s="3"/>
      <c r="K22" s="214"/>
      <c r="L22" s="212"/>
    </row>
    <row r="23" spans="1:12" ht="15.75" x14ac:dyDescent="0.25">
      <c r="A23" s="4">
        <v>16</v>
      </c>
      <c r="B23" s="2"/>
      <c r="C23" s="2"/>
      <c r="D23" s="2"/>
      <c r="E23" s="2"/>
      <c r="F23" s="2"/>
      <c r="G23" s="2"/>
      <c r="H23" s="2"/>
      <c r="I23" s="2"/>
      <c r="J23" s="3"/>
      <c r="K23" s="214"/>
      <c r="L23" s="212"/>
    </row>
    <row r="24" spans="1:12" ht="15.75" x14ac:dyDescent="0.25">
      <c r="A24" s="4">
        <v>17</v>
      </c>
      <c r="B24" s="2"/>
      <c r="C24" s="2"/>
      <c r="D24" s="2"/>
      <c r="E24" s="2"/>
      <c r="F24" s="2"/>
      <c r="G24" s="2"/>
      <c r="H24" s="2"/>
      <c r="I24" s="2"/>
      <c r="J24" s="3"/>
      <c r="K24" s="214"/>
      <c r="L24" s="212"/>
    </row>
    <row r="25" spans="1:12" ht="15.75" x14ac:dyDescent="0.25">
      <c r="A25" s="4">
        <v>18</v>
      </c>
      <c r="B25" s="2"/>
      <c r="C25" s="2"/>
      <c r="D25" s="2"/>
      <c r="E25" s="2"/>
      <c r="F25" s="2"/>
      <c r="G25" s="2"/>
      <c r="H25" s="2"/>
      <c r="I25" s="2"/>
      <c r="J25" s="3"/>
      <c r="K25" s="214"/>
      <c r="L25" s="212"/>
    </row>
    <row r="26" spans="1:12" ht="15.75" x14ac:dyDescent="0.25">
      <c r="A26" s="4">
        <v>19</v>
      </c>
      <c r="B26" s="2"/>
      <c r="C26" s="2"/>
      <c r="D26" s="2"/>
      <c r="E26" s="2"/>
      <c r="F26" s="2"/>
      <c r="G26" s="2"/>
      <c r="H26" s="2"/>
      <c r="I26" s="2"/>
      <c r="J26" s="3"/>
      <c r="K26" s="214"/>
      <c r="L26" s="212"/>
    </row>
    <row r="27" spans="1:12" ht="15.75" x14ac:dyDescent="0.25">
      <c r="A27" s="4">
        <v>20</v>
      </c>
      <c r="B27" s="2"/>
      <c r="C27" s="2"/>
      <c r="D27" s="2"/>
      <c r="E27" s="2"/>
      <c r="F27" s="2"/>
      <c r="G27" s="2"/>
      <c r="H27" s="2"/>
      <c r="I27" s="2"/>
      <c r="J27" s="3"/>
      <c r="K27" s="214"/>
      <c r="L27" s="212"/>
    </row>
    <row r="28" spans="1:12" ht="15.75" x14ac:dyDescent="0.25">
      <c r="A28" s="4">
        <v>21</v>
      </c>
      <c r="B28" s="2"/>
      <c r="C28" s="2"/>
      <c r="D28" s="2"/>
      <c r="E28" s="2"/>
      <c r="F28" s="2"/>
      <c r="G28" s="2"/>
      <c r="H28" s="2"/>
      <c r="I28" s="2"/>
      <c r="J28" s="3"/>
      <c r="K28" s="214"/>
      <c r="L28" s="212"/>
    </row>
    <row r="29" spans="1:12" ht="15.75" x14ac:dyDescent="0.25">
      <c r="A29" s="4">
        <v>22</v>
      </c>
      <c r="B29" s="2"/>
      <c r="C29" s="2"/>
      <c r="D29" s="2"/>
      <c r="E29" s="2"/>
      <c r="F29" s="2"/>
      <c r="G29" s="2"/>
      <c r="H29" s="2"/>
      <c r="I29" s="2"/>
      <c r="J29" s="3"/>
      <c r="K29" s="214"/>
      <c r="L29" s="212"/>
    </row>
    <row r="30" spans="1:12" ht="15.75" x14ac:dyDescent="0.25">
      <c r="A30" s="4">
        <v>23</v>
      </c>
      <c r="B30" s="2"/>
      <c r="C30" s="2"/>
      <c r="D30" s="2"/>
      <c r="E30" s="2"/>
      <c r="F30" s="2"/>
      <c r="G30" s="2"/>
      <c r="H30" s="2"/>
      <c r="I30" s="2"/>
      <c r="J30" s="3"/>
      <c r="K30" s="214"/>
      <c r="L30" s="212"/>
    </row>
    <row r="31" spans="1:12" ht="15.75" x14ac:dyDescent="0.25">
      <c r="A31" s="4">
        <v>24</v>
      </c>
      <c r="B31" s="2"/>
      <c r="C31" s="2"/>
      <c r="D31" s="2"/>
      <c r="E31" s="2"/>
      <c r="F31" s="2"/>
      <c r="G31" s="2"/>
      <c r="H31" s="2"/>
      <c r="I31" s="2"/>
      <c r="J31" s="3"/>
      <c r="K31" s="214"/>
      <c r="L31" s="212"/>
    </row>
    <row r="32" spans="1:12" ht="15.75" x14ac:dyDescent="0.25">
      <c r="A32" s="4">
        <v>25</v>
      </c>
      <c r="B32" s="2"/>
      <c r="C32" s="2"/>
      <c r="D32" s="2"/>
      <c r="E32" s="2"/>
      <c r="F32" s="2"/>
      <c r="G32" s="2"/>
      <c r="H32" s="2"/>
      <c r="I32" s="2"/>
      <c r="J32" s="3"/>
      <c r="K32" s="214"/>
      <c r="L32" s="212"/>
    </row>
    <row r="33" spans="1:12" ht="15.75" x14ac:dyDescent="0.25">
      <c r="A33" s="4">
        <v>26</v>
      </c>
      <c r="B33" s="2"/>
      <c r="C33" s="2"/>
      <c r="D33" s="2"/>
      <c r="E33" s="2"/>
      <c r="F33" s="2"/>
      <c r="G33" s="2"/>
      <c r="H33" s="2"/>
      <c r="I33" s="2"/>
      <c r="J33" s="3"/>
      <c r="K33" s="214"/>
      <c r="L33" s="212"/>
    </row>
    <row r="34" spans="1:12" ht="15.75" x14ac:dyDescent="0.25">
      <c r="A34" s="4">
        <v>27</v>
      </c>
      <c r="B34" s="2"/>
      <c r="C34" s="2"/>
      <c r="D34" s="2"/>
      <c r="E34" s="2"/>
      <c r="F34" s="2"/>
      <c r="G34" s="2"/>
      <c r="H34" s="2"/>
      <c r="I34" s="2"/>
      <c r="J34" s="3"/>
      <c r="K34" s="214"/>
      <c r="L34" s="212"/>
    </row>
    <row r="35" spans="1:12" ht="15.75" x14ac:dyDescent="0.25">
      <c r="A35" s="4">
        <v>28</v>
      </c>
      <c r="B35" s="2"/>
      <c r="C35" s="2"/>
      <c r="D35" s="2"/>
      <c r="E35" s="2"/>
      <c r="F35" s="2"/>
      <c r="G35" s="2"/>
      <c r="H35" s="2"/>
      <c r="I35" s="2"/>
      <c r="J35" s="3"/>
      <c r="K35" s="214"/>
      <c r="L35" s="212"/>
    </row>
    <row r="36" spans="1:12" ht="15.75" x14ac:dyDescent="0.25">
      <c r="A36" s="4">
        <v>29</v>
      </c>
      <c r="B36" s="2"/>
      <c r="C36" s="2"/>
      <c r="D36" s="2"/>
      <c r="E36" s="2"/>
      <c r="F36" s="2"/>
      <c r="G36" s="2"/>
      <c r="H36" s="2"/>
      <c r="I36" s="2"/>
      <c r="J36" s="3"/>
      <c r="K36" s="214"/>
      <c r="L36" s="212"/>
    </row>
    <row r="37" spans="1:12" ht="15.75" x14ac:dyDescent="0.25">
      <c r="A37" s="4">
        <v>30</v>
      </c>
      <c r="B37" s="2"/>
      <c r="C37" s="2"/>
      <c r="D37" s="2"/>
      <c r="E37" s="2"/>
      <c r="F37" s="2"/>
      <c r="G37" s="2"/>
      <c r="H37" s="2"/>
      <c r="I37" s="2"/>
      <c r="J37" s="3"/>
      <c r="K37" s="214"/>
      <c r="L37" s="212"/>
    </row>
    <row r="38" spans="1:12" ht="45" x14ac:dyDescent="0.25">
      <c r="A38" s="150" t="s">
        <v>9</v>
      </c>
      <c r="B38" s="20" t="s">
        <v>21</v>
      </c>
      <c r="C38" s="19"/>
      <c r="D38" s="146" t="e">
        <f>AVERAGE(D8:D37)</f>
        <v>#DIV/0!</v>
      </c>
      <c r="E38" s="146" t="e">
        <f>AVERAGE(E8:E37)</f>
        <v>#DIV/0!</v>
      </c>
      <c r="F38" s="152" t="s">
        <v>10</v>
      </c>
      <c r="G38" s="146" t="e">
        <f>AVERAGE(G8:G37)</f>
        <v>#DIV/0!</v>
      </c>
      <c r="H38" s="146">
        <f>SUM(H8:H37)</f>
        <v>0</v>
      </c>
      <c r="I38" s="146">
        <f>SUM(I8:I37)</f>
        <v>0</v>
      </c>
      <c r="J38" s="155"/>
      <c r="K38" s="159"/>
      <c r="L38" s="159"/>
    </row>
    <row r="39" spans="1:12" ht="58.5" customHeight="1" x14ac:dyDescent="0.25">
      <c r="A39" s="151"/>
      <c r="B39" s="20" t="s">
        <v>20</v>
      </c>
      <c r="C39" s="19"/>
      <c r="D39" s="147"/>
      <c r="E39" s="147"/>
      <c r="F39" s="153"/>
      <c r="G39" s="147"/>
      <c r="H39" s="147"/>
      <c r="I39" s="147"/>
      <c r="J39" s="156"/>
      <c r="K39" s="159"/>
      <c r="L39" s="159"/>
    </row>
    <row r="40" spans="1:12" x14ac:dyDescent="0.25">
      <c r="A40" s="18" t="s">
        <v>14</v>
      </c>
      <c r="B40" s="18"/>
      <c r="C40" s="18"/>
      <c r="D40" s="18"/>
      <c r="E40" s="18"/>
      <c r="F40" s="10"/>
      <c r="K40" s="23"/>
      <c r="L40" s="23"/>
    </row>
    <row r="41" spans="1:12" x14ac:dyDescent="0.25">
      <c r="A41" s="145"/>
      <c r="B41" s="145"/>
      <c r="C41" s="145"/>
      <c r="D41" s="145"/>
      <c r="E41" s="14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149" t="s">
        <v>0</v>
      </c>
      <c r="C45" s="149"/>
      <c r="D45" s="149"/>
      <c r="E45" s="149"/>
      <c r="F45" s="149"/>
    </row>
  </sheetData>
  <mergeCells count="29">
    <mergeCell ref="A38:A39"/>
    <mergeCell ref="D38:D39"/>
    <mergeCell ref="A41:E41"/>
    <mergeCell ref="H38:H39"/>
    <mergeCell ref="E38:E39"/>
    <mergeCell ref="F38:F39"/>
    <mergeCell ref="G38:G3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J5:J6"/>
    <mergeCell ref="K5:K6"/>
    <mergeCell ref="G5:G6"/>
    <mergeCell ref="H5:I5"/>
    <mergeCell ref="L5:L6"/>
    <mergeCell ref="B45:F45"/>
    <mergeCell ref="I38:I39"/>
    <mergeCell ref="J38:J39"/>
    <mergeCell ref="K8:K37"/>
    <mergeCell ref="L8:L37"/>
    <mergeCell ref="K38:K39"/>
    <mergeCell ref="L38:L39"/>
  </mergeCells>
  <phoneticPr fontId="10" type="noConversion"/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2020-10-12T19:30:42Z</dcterms:modified>
</cp:coreProperties>
</file>